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ket\YandexDisk\Мырко\"/>
    </mc:Choice>
  </mc:AlternateContent>
  <bookViews>
    <workbookView xWindow="-105" yWindow="-105" windowWidth="23250" windowHeight="12570" activeTab="1"/>
  </bookViews>
  <sheets>
    <sheet name="Серия Т" sheetId="6" r:id="rId1"/>
    <sheet name="Серия TR, L" sheetId="7" r:id="rId2"/>
    <sheet name="Серия SL" sheetId="8" r:id="rId3"/>
    <sheet name="Серия G" sheetId="9" r:id="rId4"/>
    <sheet name="доп.оборуд." sheetId="3" r:id="rId5"/>
  </sheets>
  <definedNames>
    <definedName name="Print_Area" localSheetId="4">доп.оборуд.!$A$1:$I$73</definedName>
    <definedName name="Print_Area" localSheetId="2">'Серия SL'!$A$1:$I$86</definedName>
    <definedName name="Print_Area" localSheetId="1">'Серия TR, L'!$A$1:$I$76</definedName>
    <definedName name="Print_Area" localSheetId="0">'Серия Т'!$A$1:$I$45</definedName>
  </definedNames>
  <calcPr calcId="162913"/>
</workbook>
</file>

<file path=xl/calcChain.xml><?xml version="1.0" encoding="utf-8"?>
<calcChain xmlns="http://schemas.openxmlformats.org/spreadsheetml/2006/main">
  <c r="I62" i="7" l="1"/>
  <c r="I16" i="9" l="1"/>
  <c r="I17" i="9"/>
  <c r="I18" i="9"/>
  <c r="I19" i="9"/>
  <c r="I37" i="8"/>
  <c r="I38" i="8"/>
  <c r="I39" i="8"/>
  <c r="I40" i="8"/>
  <c r="I41" i="8"/>
  <c r="I42" i="8"/>
  <c r="I43" i="8"/>
  <c r="I44" i="8"/>
  <c r="I45" i="8"/>
  <c r="I46" i="8"/>
  <c r="I47" i="8"/>
  <c r="I48" i="8"/>
  <c r="I49" i="8"/>
  <c r="I50" i="8"/>
  <c r="I51" i="8"/>
  <c r="I52" i="8"/>
  <c r="I53" i="8"/>
  <c r="I54" i="8"/>
  <c r="I55" i="8"/>
  <c r="I56" i="8"/>
  <c r="I57" i="8"/>
  <c r="I58" i="8"/>
  <c r="I59" i="8"/>
  <c r="I36" i="8"/>
  <c r="I47" i="7"/>
  <c r="I48" i="7"/>
  <c r="I49" i="7"/>
  <c r="I50" i="7"/>
  <c r="I51" i="7"/>
  <c r="I52" i="7"/>
  <c r="I53" i="7"/>
  <c r="I54" i="7"/>
  <c r="I55" i="7"/>
  <c r="I56" i="7"/>
  <c r="I57" i="7"/>
  <c r="I58" i="7"/>
  <c r="I59" i="7"/>
  <c r="I60" i="7"/>
  <c r="I61" i="7"/>
  <c r="I46" i="7"/>
  <c r="I15" i="7" l="1"/>
  <c r="I16" i="7"/>
  <c r="I17" i="7"/>
  <c r="I18" i="6"/>
  <c r="I19" i="6"/>
  <c r="I20" i="6"/>
  <c r="I21" i="6"/>
  <c r="I22" i="6"/>
  <c r="I23" i="6"/>
</calcChain>
</file>

<file path=xl/sharedStrings.xml><?xml version="1.0" encoding="utf-8"?>
<sst xmlns="http://schemas.openxmlformats.org/spreadsheetml/2006/main" count="852" uniqueCount="269">
  <si>
    <t>МОДЕЛЬ PROGRESS</t>
  </si>
  <si>
    <t>Мощность кВа</t>
  </si>
  <si>
    <t>Дипазон выходных напряжений</t>
  </si>
  <si>
    <t>Диапазон входных напряжений</t>
  </si>
  <si>
    <t>предельный</t>
  </si>
  <si>
    <t>номинальный</t>
  </si>
  <si>
    <t>Габаритные размеры, мм ш*г*в</t>
  </si>
  <si>
    <t>Вес, кг</t>
  </si>
  <si>
    <t>Розничная</t>
  </si>
  <si>
    <t>130-275</t>
  </si>
  <si>
    <t>150-260</t>
  </si>
  <si>
    <t>220±3%</t>
  </si>
  <si>
    <t>220±0,9%</t>
  </si>
  <si>
    <t>105-280</t>
  </si>
  <si>
    <t>125-270</t>
  </si>
  <si>
    <t xml:space="preserve">Стойки к трехфазным стабилизаторам PROGRESS </t>
  </si>
  <si>
    <t>1230*460*250</t>
  </si>
  <si>
    <t>182-484</t>
  </si>
  <si>
    <t>216-467</t>
  </si>
  <si>
    <t>180-250</t>
  </si>
  <si>
    <t>5000SL-20</t>
  </si>
  <si>
    <t>8000SL-20</t>
  </si>
  <si>
    <t>10000SL-20</t>
  </si>
  <si>
    <t>12000SL-20</t>
  </si>
  <si>
    <t>15000SL-20</t>
  </si>
  <si>
    <t>20000SL-20</t>
  </si>
  <si>
    <t>30000SL-20</t>
  </si>
  <si>
    <t>50000SL-20</t>
  </si>
  <si>
    <t>80000SL-20</t>
  </si>
  <si>
    <t>220±0,8%</t>
  </si>
  <si>
    <t>380±0,8%</t>
  </si>
  <si>
    <t xml:space="preserve">Тип </t>
  </si>
  <si>
    <t>Мощность ВА</t>
  </si>
  <si>
    <t>Габариты ШхГхВ, мм</t>
  </si>
  <si>
    <t>АТ3000R</t>
  </si>
  <si>
    <t>АТ5000R</t>
  </si>
  <si>
    <t>АТ8000R</t>
  </si>
  <si>
    <t>АТ10000R</t>
  </si>
  <si>
    <t>АТ12000R</t>
  </si>
  <si>
    <t>100-305</t>
  </si>
  <si>
    <t>ПРАЙС-ЛИСТ</t>
  </si>
  <si>
    <t>260-450</t>
  </si>
  <si>
    <t>380±0,9%</t>
  </si>
  <si>
    <t xml:space="preserve">Цена руб. </t>
  </si>
  <si>
    <t>розничная</t>
  </si>
  <si>
    <t>Автотрансформаторы серийные в корпусе</t>
  </si>
  <si>
    <t>Номинал. Uвход. В</t>
  </si>
  <si>
    <t>Номинал. Uвых. В</t>
  </si>
  <si>
    <t>500*276*290</t>
  </si>
  <si>
    <t>225-476</t>
  </si>
  <si>
    <t xml:space="preserve">Однофазные </t>
  </si>
  <si>
    <t>Cтабилизаторы напряжения PROGRESS серии TR</t>
  </si>
  <si>
    <t xml:space="preserve">Трехфазные </t>
  </si>
  <si>
    <t>Однофазные</t>
  </si>
  <si>
    <t>Трехфазные</t>
  </si>
  <si>
    <t xml:space="preserve"> Стабилизаторы напряжения PROGRESS серии Т </t>
  </si>
  <si>
    <t>Блок коммутации</t>
  </si>
  <si>
    <t xml:space="preserve"> Cтабилизаторы напряжения PROGRESS серии SL</t>
  </si>
  <si>
    <t>состоят из трех однофазных стабилизаторов напряжения</t>
  </si>
  <si>
    <t>150000SL-20-3</t>
  </si>
  <si>
    <t>240000SL-20-3</t>
  </si>
  <si>
    <t>380±3%</t>
  </si>
  <si>
    <t xml:space="preserve"> Стабилизаторы напряжения PROGRESS серии G </t>
  </si>
  <si>
    <t>5000G</t>
  </si>
  <si>
    <t>8000G</t>
  </si>
  <si>
    <t>10000G</t>
  </si>
  <si>
    <t>12000G</t>
  </si>
  <si>
    <t>15000G -3</t>
  </si>
  <si>
    <t>24000G -3</t>
  </si>
  <si>
    <t>30000G -3</t>
  </si>
  <si>
    <t>36000G -3</t>
  </si>
  <si>
    <t>Габаритные размеры, мм в*ш*г</t>
  </si>
  <si>
    <t>1500*570*420</t>
  </si>
  <si>
    <t>Гарантийные обязательства 3 года</t>
  </si>
  <si>
    <t>355*405*835</t>
  </si>
  <si>
    <t>3шт*355*405*835</t>
  </si>
  <si>
    <t>405*475*940</t>
  </si>
  <si>
    <t>3шт*405*475*940</t>
  </si>
  <si>
    <t>565*390*330</t>
  </si>
  <si>
    <t>3шт*565*390*330</t>
  </si>
  <si>
    <t>530*276*290</t>
  </si>
  <si>
    <t>3шт*530*276*290</t>
  </si>
  <si>
    <t>Стойка PROGRESS "G" 9-36</t>
  </si>
  <si>
    <t>Стойка PROGRESS "G" 9-36 с БКС</t>
  </si>
  <si>
    <t>440*440*430</t>
  </si>
  <si>
    <t>по запросу</t>
  </si>
  <si>
    <t>Трансформаторы разделительные в корпусе (ОСЗ)</t>
  </si>
  <si>
    <t>ОСЗ - 30.0 У2</t>
  </si>
  <si>
    <t>ОСЗ - 20.0 У2</t>
  </si>
  <si>
    <t>ОСЗ - 10.0 У2</t>
  </si>
  <si>
    <t>ОСЗ - 5.0 У2</t>
  </si>
  <si>
    <t>ОСЗ - 4.0 У2</t>
  </si>
  <si>
    <t>ОСЗ - 2.0 У2</t>
  </si>
  <si>
    <t>12; 24; 36; 42; 127; 220; 380</t>
  </si>
  <si>
    <t>220±4,5%</t>
  </si>
  <si>
    <t>110-300</t>
  </si>
  <si>
    <t>Стойка PROGRESS 45</t>
  </si>
  <si>
    <t xml:space="preserve">Стойка PROGRESS 45 с БКС </t>
  </si>
  <si>
    <t>Стойка PROGRESS 45 с Байпас</t>
  </si>
  <si>
    <t xml:space="preserve">Стойка PROGRESS 45 с Байпас +БКС </t>
  </si>
  <si>
    <t>ОС3 - 3.0 У2</t>
  </si>
  <si>
    <t>ОСЗ - 8.0 У2</t>
  </si>
  <si>
    <t>ОСЗ - 12.0 У2</t>
  </si>
  <si>
    <t>ООО "ПЗТТ"</t>
  </si>
  <si>
    <t>"У Т В Е Р Ж Д А Ю"     Директор ООО "ПЗТТ"      _________        //</t>
  </si>
  <si>
    <t>www.pztt.ru</t>
  </si>
  <si>
    <t>sales@pztt.ru</t>
  </si>
  <si>
    <t xml:space="preserve">г.Псков, пер.Шоссейный, д.11                               </t>
  </si>
  <si>
    <t xml:space="preserve">          ООО "ПЗТТ"</t>
  </si>
  <si>
    <t>220±1,4%</t>
  </si>
  <si>
    <t>130-270</t>
  </si>
  <si>
    <t>8000ТR-50</t>
  </si>
  <si>
    <t>10000ТR-50</t>
  </si>
  <si>
    <t>12000ТR-50</t>
  </si>
  <si>
    <t>Цена руб.</t>
  </si>
  <si>
    <t>5000L-20</t>
  </si>
  <si>
    <t>150-280</t>
  </si>
  <si>
    <t>5000L-30</t>
  </si>
  <si>
    <t>8000L-20</t>
  </si>
  <si>
    <t>8000L-30</t>
  </si>
  <si>
    <t>10000L-20</t>
  </si>
  <si>
    <t>10000L-30</t>
  </si>
  <si>
    <t>12000L-20</t>
  </si>
  <si>
    <t>12000L-30</t>
  </si>
  <si>
    <t>15000L-20</t>
  </si>
  <si>
    <t>15000L-30</t>
  </si>
  <si>
    <t>20000L-20</t>
  </si>
  <si>
    <t>20000L-30</t>
  </si>
  <si>
    <t>30000L-20</t>
  </si>
  <si>
    <t>30000L-30</t>
  </si>
  <si>
    <t>50000L-20</t>
  </si>
  <si>
    <t>50000L-30</t>
  </si>
  <si>
    <t>80000L-20</t>
  </si>
  <si>
    <t>80000L-30</t>
  </si>
  <si>
    <t>100000L-20</t>
  </si>
  <si>
    <t>100000L-30</t>
  </si>
  <si>
    <t>120000L-20</t>
  </si>
  <si>
    <t>120000L-30</t>
  </si>
  <si>
    <t>15000L-20-3</t>
  </si>
  <si>
    <t>15000L-30-3</t>
  </si>
  <si>
    <t>30000L-20-3</t>
  </si>
  <si>
    <t>30000L-30-3</t>
  </si>
  <si>
    <t>24000ТR-50-3</t>
  </si>
  <si>
    <t>30000ТR-50-3</t>
  </si>
  <si>
    <t>36000ТR-50-3</t>
  </si>
  <si>
    <t>24000L-20-3</t>
  </si>
  <si>
    <t>24000L-30-3</t>
  </si>
  <si>
    <t>36000L-20-3</t>
  </si>
  <si>
    <t>36000L-30-3</t>
  </si>
  <si>
    <t>45000L-20-3</t>
  </si>
  <si>
    <t>45000L-30-3</t>
  </si>
  <si>
    <t>60000L-20-3</t>
  </si>
  <si>
    <t>60000L-30-3</t>
  </si>
  <si>
    <t>90000L-20-3</t>
  </si>
  <si>
    <t>90000L-30-3</t>
  </si>
  <si>
    <t>150000L-20-3</t>
  </si>
  <si>
    <t>150000L-30-3</t>
  </si>
  <si>
    <t>240000L-20-3</t>
  </si>
  <si>
    <t>240000L-30-3</t>
  </si>
  <si>
    <t>300000L-20-3</t>
  </si>
  <si>
    <t>300000L-30-3</t>
  </si>
  <si>
    <t>360000L-20-3</t>
  </si>
  <si>
    <t>360000L-30-3</t>
  </si>
  <si>
    <t>30000Т-30-3</t>
  </si>
  <si>
    <t>36000Т-30-3</t>
  </si>
  <si>
    <t>45000Т-30-3</t>
  </si>
  <si>
    <t>60000Т-30-3</t>
  </si>
  <si>
    <t>90000Т-30-3</t>
  </si>
  <si>
    <t>150000Т-30-3</t>
  </si>
  <si>
    <t>5000SL-30</t>
  </si>
  <si>
    <t>5000SL-50</t>
  </si>
  <si>
    <t>220±1%</t>
  </si>
  <si>
    <t>8000SL-30</t>
  </si>
  <si>
    <t>8000SL-50</t>
  </si>
  <si>
    <t>10000SL-30</t>
  </si>
  <si>
    <t>10000SL-50</t>
  </si>
  <si>
    <t>12000SL-30</t>
  </si>
  <si>
    <t>12000SL-50</t>
  </si>
  <si>
    <t>15000SL-30</t>
  </si>
  <si>
    <t>15000SL-50</t>
  </si>
  <si>
    <t>20000SL-30</t>
  </si>
  <si>
    <t>20000SL-50</t>
  </si>
  <si>
    <t>30000SL-30</t>
  </si>
  <si>
    <t>30000SL-50</t>
  </si>
  <si>
    <t>50000SL-30</t>
  </si>
  <si>
    <t>15000SL-20-3</t>
  </si>
  <si>
    <t>15000SL-30-3</t>
  </si>
  <si>
    <t>15000SL-50-3</t>
  </si>
  <si>
    <t>30000SL-20-3</t>
  </si>
  <si>
    <t>30000SL-30-3</t>
  </si>
  <si>
    <t>30000SL-50-3</t>
  </si>
  <si>
    <t>24000SL-20-3</t>
  </si>
  <si>
    <t>24000SL-30-3</t>
  </si>
  <si>
    <t>24000SL-50-3</t>
  </si>
  <si>
    <t>36000SL-20-3</t>
  </si>
  <si>
    <t>36000SL-30-3</t>
  </si>
  <si>
    <t>36000SL-50-3</t>
  </si>
  <si>
    <t>45000SL-20-3</t>
  </si>
  <si>
    <t>45000SL-30-3</t>
  </si>
  <si>
    <t>45000SL-50-3</t>
  </si>
  <si>
    <t>60000SL-20-3</t>
  </si>
  <si>
    <t>60000SL-30-3</t>
  </si>
  <si>
    <t>60000SL-50-3</t>
  </si>
  <si>
    <t>90000SL-20-3</t>
  </si>
  <si>
    <t>90000SL-30-3</t>
  </si>
  <si>
    <t>90000SL-50-3</t>
  </si>
  <si>
    <t>150000SL-30-3</t>
  </si>
  <si>
    <t>380±1%</t>
  </si>
  <si>
    <t xml:space="preserve">Цена руб.  </t>
  </si>
  <si>
    <t>260-484</t>
  </si>
  <si>
    <t>312-433</t>
  </si>
  <si>
    <t>380±1,4%</t>
  </si>
  <si>
    <t>190-519</t>
  </si>
  <si>
    <t>225-467</t>
  </si>
  <si>
    <t>173-553</t>
  </si>
  <si>
    <t>208-467</t>
  </si>
  <si>
    <t>100-300</t>
  </si>
  <si>
    <t>150-265</t>
  </si>
  <si>
    <t>220±2,5%</t>
  </si>
  <si>
    <t>10000Т-30</t>
  </si>
  <si>
    <t>12000Т-30</t>
  </si>
  <si>
    <t>15000Т-30</t>
  </si>
  <si>
    <t>20000Т-30</t>
  </si>
  <si>
    <t>30000Т-30</t>
  </si>
  <si>
    <t>50000Т-30</t>
  </si>
  <si>
    <t>380±2,5%</t>
  </si>
  <si>
    <t>260-458</t>
  </si>
  <si>
    <t>380±4,5%</t>
  </si>
  <si>
    <t>PROGRESS 60 Байпас + БКС</t>
  </si>
  <si>
    <t>PROGRESS 90 Байпас + БКС</t>
  </si>
  <si>
    <t>PROGRESS 150 Байпас + БКС</t>
  </si>
  <si>
    <t>PROGRESS 240 Байпас + БКС</t>
  </si>
  <si>
    <t>PROGRESS 60 Байпас</t>
  </si>
  <si>
    <t>1133*776*215</t>
  </si>
  <si>
    <t>1133*776*216</t>
  </si>
  <si>
    <t>1230*952*250</t>
  </si>
  <si>
    <t>1230*952*251</t>
  </si>
  <si>
    <t>PROGRESS 90 Байпас</t>
  </si>
  <si>
    <t>PROGRESS 150 Байпас</t>
  </si>
  <si>
    <t>PROGRESS 240 Байпас</t>
  </si>
  <si>
    <t>PROGRESS 360 Байпас</t>
  </si>
  <si>
    <t>PROGRESS 480 Байпас</t>
  </si>
  <si>
    <t>1280*890*250</t>
  </si>
  <si>
    <t>173-510</t>
  </si>
  <si>
    <t>115-280</t>
  </si>
  <si>
    <t>195-484</t>
  </si>
  <si>
    <t>120-280</t>
  </si>
  <si>
    <t>160-260</t>
  </si>
  <si>
    <t>550*600*1500</t>
  </si>
  <si>
    <t>140000L-20</t>
  </si>
  <si>
    <t>160000L-20</t>
  </si>
  <si>
    <t>Cтабилизаторы напряжения PROGRESS серии L*</t>
  </si>
  <si>
    <t>420000L-20-3</t>
  </si>
  <si>
    <t>420000L-30-3</t>
  </si>
  <si>
    <t>480000L-20-3</t>
  </si>
  <si>
    <t>480000L-30-3</t>
  </si>
  <si>
    <t>3шт*550*600*1500</t>
  </si>
  <si>
    <t>208-484</t>
  </si>
  <si>
    <t>277-484</t>
  </si>
  <si>
    <t>Стойка PROGRESS 36</t>
  </si>
  <si>
    <t xml:space="preserve">Стойка PROGRESS 36 с БКС </t>
  </si>
  <si>
    <t>Стойка PROGRESS 36 с Байпас</t>
  </si>
  <si>
    <t xml:space="preserve">Стойка PROGRESS 36 с Байпас +БКС </t>
  </si>
  <si>
    <t xml:space="preserve">Гарантийные обязательства - 3 года. </t>
  </si>
  <si>
    <t>Гарантийные обязательства - 3 года.                                                                                                                             * По заказу стабилизаторы серии SL-20 можно изготовить в промышленном исполнении, данный вид стабилизаторов предназначен для работы в сетях с повышенным коэфициентом нелинейных искажений тока в нагрузке, стоимость данных изделей уточняется по запросу.                                                   ** Стабилизаторы мощностью до 12000ВА могут быть изготовлены со встроенным ручным байпасом</t>
  </si>
  <si>
    <t>Гарантийные обязательства - 3 года.                                                                                                                           * По заказу стабилизаторы серии L можно изготовить в промышленном исполнении, данный вид стабилизаторов предназначен для работы в сетях с повышенным коэфициентом нелинейных искажений тока в нагрузке, стоимость данных изделей уточняется по запросу.                                           ** Стабилизаторы мощностью до 12000ВА могут быть изготовлены со встроенным ручным байпасом</t>
  </si>
  <si>
    <t>Гарантийные обязательства - в течении 3 лет.                                                                           * Стабилизаторы мощностью до 12000ВА могут быть изготовлены со встроенным ручным байпасом</t>
  </si>
  <si>
    <t>120-270</t>
  </si>
  <si>
    <t>Действителен  с 12.02.2026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</si>
</sst>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0"/>
      <name val="Arial"/>
    </font>
    <font>
      <sz val="11"/>
      <color theme="1"/>
      <name val="Calibri"/>
      <family val="2"/>
      <charset val="204"/>
      <scheme val="minor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sz val="8"/>
      <name val="Arial"/>
      <family val="2"/>
      <charset val="204"/>
    </font>
    <font>
      <b/>
      <sz val="10"/>
      <name val="Arial"/>
      <family val="2"/>
      <charset val="204"/>
    </font>
    <font>
      <b/>
      <sz val="11"/>
      <name val="Arial"/>
      <family val="2"/>
      <charset val="204"/>
    </font>
    <font>
      <b/>
      <sz val="11"/>
      <name val="Arial"/>
      <family val="2"/>
      <charset val="204"/>
    </font>
    <font>
      <sz val="8.5"/>
      <name val="Arial"/>
      <family val="2"/>
      <charset val="204"/>
    </font>
    <font>
      <u/>
      <sz val="10"/>
      <color indexed="12"/>
      <name val="Arial"/>
      <family val="2"/>
      <charset val="204"/>
    </font>
    <font>
      <b/>
      <sz val="8"/>
      <name val="Arial"/>
      <family val="2"/>
      <charset val="204"/>
    </font>
    <font>
      <b/>
      <sz val="9"/>
      <name val="Arial"/>
      <family val="2"/>
      <charset val="204"/>
    </font>
    <font>
      <b/>
      <sz val="8"/>
      <name val="Arial"/>
      <family val="2"/>
      <charset val="204"/>
    </font>
    <font>
      <sz val="9"/>
      <name val="Arial"/>
      <family val="2"/>
      <charset val="204"/>
    </font>
    <font>
      <sz val="10"/>
      <name val="Arial"/>
      <family val="2"/>
      <charset val="204"/>
    </font>
    <font>
      <sz val="16"/>
      <name val="Arial"/>
      <family val="2"/>
      <charset val="204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6" fillId="0" borderId="0"/>
    <xf numFmtId="0" fontId="1" fillId="0" borderId="0"/>
    <xf numFmtId="0" fontId="16" fillId="0" borderId="0"/>
  </cellStyleXfs>
  <cellXfs count="266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2" fillId="0" borderId="1" xfId="0" applyFont="1" applyBorder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0" xfId="0" applyBorder="1"/>
    <xf numFmtId="0" fontId="2" fillId="0" borderId="0" xfId="0" applyFont="1" applyBorder="1"/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9" fontId="2" fillId="0" borderId="3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0" fillId="0" borderId="5" xfId="0" applyBorder="1"/>
    <xf numFmtId="0" fontId="5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10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10" fillId="0" borderId="10" xfId="0" applyFont="1" applyBorder="1" applyAlignment="1">
      <alignment horizontal="center" vertical="center"/>
    </xf>
    <xf numFmtId="0" fontId="2" fillId="0" borderId="0" xfId="0" applyFont="1" applyAlignment="1">
      <alignment horizontal="left" vertical="top" inden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0" fillId="0" borderId="13" xfId="0" applyBorder="1" applyAlignment="1">
      <alignment horizontal="center" vertical="center" textRotation="90"/>
    </xf>
    <xf numFmtId="49" fontId="10" fillId="0" borderId="0" xfId="0" applyNumberFormat="1" applyFont="1" applyAlignment="1">
      <alignment horizontal="left"/>
    </xf>
    <xf numFmtId="0" fontId="9" fillId="0" borderId="0" xfId="1" applyAlignment="1" applyProtection="1">
      <alignment vertical="top"/>
    </xf>
    <xf numFmtId="49" fontId="10" fillId="0" borderId="0" xfId="0" applyNumberFormat="1" applyFont="1" applyAlignment="1">
      <alignment horizontal="center" vertical="top" wrapText="1"/>
    </xf>
    <xf numFmtId="49" fontId="9" fillId="0" borderId="0" xfId="1" applyNumberFormat="1" applyAlignment="1" applyProtection="1">
      <alignment horizontal="left" vertical="top"/>
    </xf>
    <xf numFmtId="0" fontId="2" fillId="0" borderId="0" xfId="0" applyFont="1" applyAlignment="1">
      <alignment vertical="top"/>
    </xf>
    <xf numFmtId="0" fontId="4" fillId="0" borderId="0" xfId="0" applyFont="1"/>
    <xf numFmtId="0" fontId="12" fillId="0" borderId="7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 textRotation="90"/>
    </xf>
    <xf numFmtId="0" fontId="2" fillId="0" borderId="17" xfId="0" applyFont="1" applyBorder="1" applyAlignment="1">
      <alignment horizontal="left"/>
    </xf>
    <xf numFmtId="0" fontId="2" fillId="0" borderId="16" xfId="0" applyFont="1" applyFill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4" fillId="0" borderId="7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0" fillId="0" borderId="9" xfId="0" applyFont="1" applyBorder="1" applyAlignment="1">
      <alignment horizontal="center" vertical="center" wrapText="1"/>
    </xf>
    <xf numFmtId="0" fontId="2" fillId="0" borderId="15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9" fontId="2" fillId="0" borderId="4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13" fillId="0" borderId="22" xfId="0" applyFont="1" applyBorder="1" applyAlignment="1">
      <alignment horizontal="center"/>
    </xf>
    <xf numFmtId="0" fontId="13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wrapText="1"/>
    </xf>
    <xf numFmtId="0" fontId="4" fillId="0" borderId="4" xfId="0" applyFont="1" applyBorder="1" applyAlignment="1">
      <alignment horizontal="center"/>
    </xf>
    <xf numFmtId="0" fontId="13" fillId="0" borderId="23" xfId="0" applyFont="1" applyBorder="1" applyAlignment="1">
      <alignment horizontal="center"/>
    </xf>
    <xf numFmtId="0" fontId="0" fillId="0" borderId="0" xfId="0" applyBorder="1" applyAlignment="1">
      <alignment horizontal="center" vertical="center" textRotation="90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textRotation="90" wrapText="1"/>
    </xf>
    <xf numFmtId="0" fontId="2" fillId="0" borderId="55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5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17" xfId="0" applyFont="1" applyFill="1" applyBorder="1" applyAlignment="1">
      <alignment horizontal="left"/>
    </xf>
    <xf numFmtId="0" fontId="2" fillId="0" borderId="3" xfId="0" applyFont="1" applyFill="1" applyBorder="1" applyAlignment="1">
      <alignment horizontal="center"/>
    </xf>
    <xf numFmtId="0" fontId="2" fillId="0" borderId="55" xfId="0" applyFont="1" applyFill="1" applyBorder="1" applyAlignment="1">
      <alignment horizontal="center"/>
    </xf>
    <xf numFmtId="0" fontId="2" fillId="0" borderId="35" xfId="0" applyFont="1" applyFill="1" applyBorder="1" applyAlignment="1">
      <alignment horizontal="center"/>
    </xf>
    <xf numFmtId="0" fontId="2" fillId="0" borderId="15" xfId="0" applyFont="1" applyBorder="1" applyAlignment="1">
      <alignment horizontal="left" vertical="justify"/>
    </xf>
    <xf numFmtId="0" fontId="2" fillId="0" borderId="1" xfId="0" applyFont="1" applyBorder="1" applyAlignment="1">
      <alignment horizontal="center" vertical="justify"/>
    </xf>
    <xf numFmtId="0" fontId="2" fillId="0" borderId="2" xfId="0" applyFont="1" applyBorder="1" applyAlignment="1">
      <alignment horizontal="center" vertical="justify"/>
    </xf>
    <xf numFmtId="0" fontId="2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22" xfId="0" applyBorder="1"/>
    <xf numFmtId="0" fontId="2" fillId="0" borderId="10" xfId="0" applyFont="1" applyBorder="1" applyAlignment="1">
      <alignment horizontal="center"/>
    </xf>
    <xf numFmtId="0" fontId="2" fillId="0" borderId="22" xfId="4" applyFont="1" applyBorder="1" applyAlignment="1">
      <alignment horizontal="center"/>
    </xf>
    <xf numFmtId="0" fontId="2" fillId="0" borderId="10" xfId="4" applyFont="1" applyBorder="1" applyAlignment="1">
      <alignment horizontal="center"/>
    </xf>
    <xf numFmtId="0" fontId="0" fillId="0" borderId="0" xfId="0" applyFill="1"/>
    <xf numFmtId="0" fontId="10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right"/>
    </xf>
    <xf numFmtId="0" fontId="0" fillId="0" borderId="22" xfId="0" applyFill="1" applyBorder="1"/>
    <xf numFmtId="0" fontId="2" fillId="0" borderId="1" xfId="0" applyFont="1" applyBorder="1" applyAlignment="1">
      <alignment horizontal="center"/>
    </xf>
    <xf numFmtId="0" fontId="2" fillId="0" borderId="15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0" fillId="0" borderId="0" xfId="0" applyAlignment="1">
      <alignment horizontal="left" vertical="top" wrapText="1" indent="1"/>
    </xf>
    <xf numFmtId="0" fontId="3" fillId="0" borderId="0" xfId="0" applyFont="1" applyAlignment="1">
      <alignment horizontal="center" wrapText="1"/>
    </xf>
    <xf numFmtId="0" fontId="2" fillId="0" borderId="0" xfId="0" applyFont="1" applyAlignment="1">
      <alignment horizontal="left" vertical="top" wrapText="1" indent="1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 indent="1"/>
    </xf>
    <xf numFmtId="0" fontId="10" fillId="0" borderId="0" xfId="0" applyFont="1" applyBorder="1" applyAlignment="1">
      <alignment horizontal="center" vertical="center" wrapText="1"/>
    </xf>
    <xf numFmtId="0" fontId="14" fillId="0" borderId="0" xfId="0" applyFont="1"/>
    <xf numFmtId="0" fontId="10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0" fillId="0" borderId="0" xfId="0" applyFill="1" applyBorder="1"/>
    <xf numFmtId="0" fontId="11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14" fillId="0" borderId="0" xfId="0" applyFont="1" applyBorder="1" applyAlignment="1">
      <alignment horizontal="center" wrapText="1"/>
    </xf>
    <xf numFmtId="0" fontId="14" fillId="0" borderId="0" xfId="0" applyFont="1" applyAlignment="1">
      <alignment wrapText="1"/>
    </xf>
    <xf numFmtId="0" fontId="7" fillId="0" borderId="0" xfId="0" applyFont="1" applyBorder="1" applyAlignment="1">
      <alignment horizontal="center" vertical="center" wrapText="1"/>
    </xf>
    <xf numFmtId="0" fontId="14" fillId="2" borderId="35" xfId="2" applyFill="1" applyBorder="1" applyAlignment="1">
      <alignment horizontal="right"/>
    </xf>
    <xf numFmtId="0" fontId="2" fillId="0" borderId="35" xfId="0" applyFont="1" applyBorder="1" applyAlignment="1">
      <alignment horizontal="right"/>
    </xf>
    <xf numFmtId="0" fontId="14" fillId="2" borderId="35" xfId="2" applyFill="1" applyBorder="1"/>
    <xf numFmtId="0" fontId="0" fillId="2" borderId="35" xfId="0" applyFill="1" applyBorder="1"/>
    <xf numFmtId="0" fontId="12" fillId="0" borderId="0" xfId="0" applyFont="1" applyBorder="1" applyAlignment="1">
      <alignment horizontal="center" vertical="center"/>
    </xf>
    <xf numFmtId="0" fontId="14" fillId="0" borderId="35" xfId="2" applyBorder="1"/>
    <xf numFmtId="0" fontId="14" fillId="0" borderId="35" xfId="2" applyFill="1" applyBorder="1"/>
    <xf numFmtId="0" fontId="2" fillId="0" borderId="0" xfId="0" applyFont="1" applyBorder="1" applyAlignment="1">
      <alignment horizontal="center" wrapText="1"/>
    </xf>
    <xf numFmtId="0" fontId="2" fillId="2" borderId="0" xfId="4" applyFont="1" applyFill="1" applyBorder="1" applyAlignment="1">
      <alignment horizontal="center"/>
    </xf>
    <xf numFmtId="0" fontId="2" fillId="0" borderId="0" xfId="4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/>
    </xf>
    <xf numFmtId="0" fontId="14" fillId="0" borderId="0" xfId="0" applyFont="1" applyFill="1"/>
    <xf numFmtId="0" fontId="0" fillId="0" borderId="0" xfId="0" applyFill="1" applyAlignment="1">
      <alignment horizontal="center"/>
    </xf>
    <xf numFmtId="0" fontId="2" fillId="2" borderId="0" xfId="0" applyFont="1" applyFill="1"/>
    <xf numFmtId="0" fontId="2" fillId="0" borderId="59" xfId="0" applyFont="1" applyBorder="1" applyAlignment="1">
      <alignment horizontal="right"/>
    </xf>
    <xf numFmtId="0" fontId="2" fillId="2" borderId="22" xfId="0" applyFont="1" applyFill="1" applyBorder="1" applyAlignment="1">
      <alignment horizontal="right"/>
    </xf>
    <xf numFmtId="0" fontId="2" fillId="2" borderId="59" xfId="4" applyFont="1" applyFill="1" applyBorder="1" applyAlignment="1">
      <alignment horizontal="right"/>
    </xf>
    <xf numFmtId="0" fontId="2" fillId="2" borderId="22" xfId="4" applyFont="1" applyFill="1" applyBorder="1" applyAlignment="1">
      <alignment horizontal="right"/>
    </xf>
    <xf numFmtId="0" fontId="2" fillId="2" borderId="58" xfId="4" applyFont="1" applyFill="1" applyBorder="1" applyAlignment="1">
      <alignment horizontal="right"/>
    </xf>
    <xf numFmtId="0" fontId="0" fillId="2" borderId="0" xfId="0" applyFill="1"/>
    <xf numFmtId="0" fontId="2" fillId="0" borderId="7" xfId="0" applyFont="1" applyBorder="1"/>
    <xf numFmtId="0" fontId="2" fillId="0" borderId="8" xfId="0" applyFont="1" applyBorder="1" applyAlignment="1">
      <alignment horizontal="right"/>
    </xf>
    <xf numFmtId="0" fontId="2" fillId="2" borderId="0" xfId="0" applyFont="1" applyFill="1" applyBorder="1" applyAlignment="1">
      <alignment horizontal="right"/>
    </xf>
    <xf numFmtId="0" fontId="2" fillId="2" borderId="2" xfId="0" applyFont="1" applyFill="1" applyBorder="1" applyAlignment="1">
      <alignment horizontal="center" vertical="justify"/>
    </xf>
    <xf numFmtId="0" fontId="2" fillId="0" borderId="61" xfId="0" applyFont="1" applyBorder="1" applyAlignment="1">
      <alignment horizontal="right"/>
    </xf>
    <xf numFmtId="0" fontId="14" fillId="0" borderId="0" xfId="0" applyFont="1" applyBorder="1" applyAlignment="1">
      <alignment wrapText="1"/>
    </xf>
    <xf numFmtId="0" fontId="14" fillId="0" borderId="0" xfId="0" applyFont="1" applyBorder="1"/>
    <xf numFmtId="0" fontId="14" fillId="2" borderId="0" xfId="2" applyFill="1" applyBorder="1" applyAlignment="1">
      <alignment horizontal="right"/>
    </xf>
    <xf numFmtId="0" fontId="2" fillId="0" borderId="0" xfId="0" applyFont="1" applyFill="1" applyBorder="1" applyAlignment="1">
      <alignment horizontal="center" vertical="justify"/>
    </xf>
    <xf numFmtId="0" fontId="14" fillId="2" borderId="0" xfId="2" applyFill="1" applyBorder="1"/>
    <xf numFmtId="0" fontId="0" fillId="2" borderId="0" xfId="0" applyFill="1" applyBorder="1"/>
    <xf numFmtId="0" fontId="0" fillId="0" borderId="0" xfId="0" applyBorder="1" applyAlignment="1">
      <alignment horizontal="center"/>
    </xf>
    <xf numFmtId="0" fontId="2" fillId="0" borderId="41" xfId="0" applyFont="1" applyBorder="1" applyAlignment="1">
      <alignment horizontal="center" vertical="center" wrapText="1"/>
    </xf>
    <xf numFmtId="0" fontId="14" fillId="2" borderId="41" xfId="2" applyFill="1" applyBorder="1" applyAlignment="1">
      <alignment horizontal="right"/>
    </xf>
    <xf numFmtId="0" fontId="11" fillId="0" borderId="41" xfId="0" applyFont="1" applyBorder="1" applyAlignment="1">
      <alignment horizontal="center"/>
    </xf>
    <xf numFmtId="0" fontId="2" fillId="0" borderId="41" xfId="0" applyFont="1" applyBorder="1" applyAlignment="1">
      <alignment horizontal="right"/>
    </xf>
    <xf numFmtId="0" fontId="6" fillId="0" borderId="41" xfId="0" applyFont="1" applyBorder="1" applyAlignment="1">
      <alignment horizontal="center"/>
    </xf>
    <xf numFmtId="0" fontId="3" fillId="0" borderId="41" xfId="0" applyFont="1" applyBorder="1" applyAlignment="1">
      <alignment horizontal="center" vertical="center"/>
    </xf>
    <xf numFmtId="0" fontId="14" fillId="2" borderId="41" xfId="2" applyFill="1" applyBorder="1"/>
    <xf numFmtId="0" fontId="0" fillId="2" borderId="41" xfId="0" applyFill="1" applyBorder="1"/>
    <xf numFmtId="0" fontId="2" fillId="0" borderId="41" xfId="0" applyFont="1" applyFill="1" applyBorder="1" applyAlignment="1">
      <alignment horizontal="center"/>
    </xf>
    <xf numFmtId="0" fontId="14" fillId="2" borderId="0" xfId="0" applyFont="1" applyFill="1" applyBorder="1" applyAlignment="1">
      <alignment wrapText="1"/>
    </xf>
    <xf numFmtId="0" fontId="2" fillId="0" borderId="41" xfId="0" applyFont="1" applyBorder="1" applyAlignment="1">
      <alignment horizontal="center" wrapText="1"/>
    </xf>
    <xf numFmtId="0" fontId="14" fillId="0" borderId="41" xfId="2" applyBorder="1"/>
    <xf numFmtId="0" fontId="14" fillId="0" borderId="41" xfId="2" applyFill="1" applyBorder="1"/>
    <xf numFmtId="0" fontId="3" fillId="0" borderId="30" xfId="0" applyFont="1" applyBorder="1" applyAlignment="1">
      <alignment horizontal="center"/>
    </xf>
    <xf numFmtId="0" fontId="3" fillId="0" borderId="31" xfId="0" applyFont="1" applyBorder="1" applyAlignment="1">
      <alignment horizontal="center"/>
    </xf>
    <xf numFmtId="0" fontId="3" fillId="0" borderId="3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1" fillId="0" borderId="31" xfId="0" applyFont="1" applyBorder="1" applyAlignment="1">
      <alignment horizontal="center"/>
    </xf>
    <xf numFmtId="0" fontId="11" fillId="0" borderId="32" xfId="0" applyFont="1" applyBorder="1" applyAlignment="1">
      <alignment horizontal="center"/>
    </xf>
    <xf numFmtId="0" fontId="0" fillId="0" borderId="0" xfId="0" applyFill="1" applyAlignment="1">
      <alignment horizontal="center"/>
    </xf>
    <xf numFmtId="0" fontId="15" fillId="0" borderId="0" xfId="0" applyFont="1" applyAlignment="1">
      <alignment horizontal="center" vertical="center"/>
    </xf>
    <xf numFmtId="0" fontId="14" fillId="0" borderId="13" xfId="0" applyFont="1" applyBorder="1" applyAlignment="1">
      <alignment horizontal="center" vertical="center" textRotation="90"/>
    </xf>
    <xf numFmtId="0" fontId="0" fillId="0" borderId="13" xfId="0" applyBorder="1" applyAlignment="1">
      <alignment horizontal="center" vertical="center" textRotation="90"/>
    </xf>
    <xf numFmtId="0" fontId="0" fillId="0" borderId="0" xfId="0" applyBorder="1" applyAlignment="1">
      <alignment horizontal="center" vertical="center" textRotation="90"/>
    </xf>
    <xf numFmtId="0" fontId="11" fillId="0" borderId="33" xfId="0" applyFont="1" applyBorder="1" applyAlignment="1">
      <alignment horizontal="center"/>
    </xf>
    <xf numFmtId="0" fontId="11" fillId="0" borderId="21" xfId="0" applyFont="1" applyBorder="1" applyAlignment="1">
      <alignment horizontal="center"/>
    </xf>
    <xf numFmtId="0" fontId="11" fillId="0" borderId="34" xfId="0" applyFont="1" applyBorder="1" applyAlignment="1">
      <alignment horizontal="center"/>
    </xf>
    <xf numFmtId="0" fontId="0" fillId="0" borderId="0" xfId="0" applyAlignment="1">
      <alignment horizontal="left" vertical="top" wrapText="1" indent="1"/>
    </xf>
    <xf numFmtId="0" fontId="7" fillId="0" borderId="27" xfId="0" applyFont="1" applyBorder="1" applyAlignment="1">
      <alignment horizontal="center"/>
    </xf>
    <xf numFmtId="0" fontId="7" fillId="0" borderId="28" xfId="0" applyFont="1" applyBorder="1" applyAlignment="1">
      <alignment horizontal="center"/>
    </xf>
    <xf numFmtId="0" fontId="7" fillId="0" borderId="29" xfId="0" applyFont="1" applyBorder="1" applyAlignment="1">
      <alignment horizontal="center"/>
    </xf>
    <xf numFmtId="0" fontId="10" fillId="0" borderId="6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7" fillId="0" borderId="37" xfId="0" applyFont="1" applyBorder="1" applyAlignment="1">
      <alignment horizontal="center" vertical="center" wrapText="1"/>
    </xf>
    <xf numFmtId="0" fontId="7" fillId="0" borderId="38" xfId="0" applyFont="1" applyBorder="1" applyAlignment="1">
      <alignment horizontal="center" vertical="center" wrapText="1"/>
    </xf>
    <xf numFmtId="0" fontId="7" fillId="0" borderId="3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6" fillId="0" borderId="37" xfId="0" applyFont="1" applyBorder="1" applyAlignment="1">
      <alignment horizontal="center"/>
    </xf>
    <xf numFmtId="0" fontId="6" fillId="0" borderId="38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2" fillId="0" borderId="0" xfId="0" applyFont="1" applyAlignment="1">
      <alignment horizontal="left" vertical="top" wrapText="1" indent="1"/>
    </xf>
    <xf numFmtId="0" fontId="2" fillId="0" borderId="41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12" fillId="0" borderId="6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center" vertical="center" wrapText="1"/>
    </xf>
    <xf numFmtId="0" fontId="12" fillId="0" borderId="40" xfId="0" applyFont="1" applyFill="1" applyBorder="1" applyAlignment="1">
      <alignment horizontal="center" vertical="center" wrapText="1"/>
    </xf>
    <xf numFmtId="0" fontId="7" fillId="0" borderId="31" xfId="0" applyFont="1" applyBorder="1" applyAlignment="1">
      <alignment horizontal="center"/>
    </xf>
    <xf numFmtId="0" fontId="12" fillId="0" borderId="20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  <xf numFmtId="0" fontId="0" fillId="0" borderId="0" xfId="0" applyBorder="1" applyAlignment="1">
      <alignment horizontal="left" vertical="top"/>
    </xf>
    <xf numFmtId="0" fontId="14" fillId="0" borderId="0" xfId="0" applyFont="1" applyBorder="1" applyAlignment="1">
      <alignment horizontal="center" vertical="center" textRotation="90"/>
    </xf>
    <xf numFmtId="0" fontId="2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5" fillId="0" borderId="3" xfId="0" applyFont="1" applyBorder="1"/>
    <xf numFmtId="0" fontId="2" fillId="0" borderId="24" xfId="0" applyFont="1" applyBorder="1" applyAlignment="1">
      <alignment horizontal="left"/>
    </xf>
    <xf numFmtId="0" fontId="2" fillId="0" borderId="25" xfId="0" applyFont="1" applyBorder="1" applyAlignment="1">
      <alignment horizontal="left"/>
    </xf>
    <xf numFmtId="0" fontId="2" fillId="0" borderId="26" xfId="0" applyFont="1" applyBorder="1" applyAlignment="1">
      <alignment horizontal="left"/>
    </xf>
    <xf numFmtId="0" fontId="2" fillId="0" borderId="24" xfId="0" applyFont="1" applyBorder="1" applyAlignment="1"/>
    <xf numFmtId="0" fontId="2" fillId="0" borderId="25" xfId="0" applyFont="1" applyBorder="1" applyAlignment="1"/>
    <xf numFmtId="0" fontId="2" fillId="0" borderId="26" xfId="0" applyFont="1" applyBorder="1" applyAlignment="1"/>
    <xf numFmtId="0" fontId="6" fillId="0" borderId="42" xfId="0" applyFont="1" applyBorder="1" applyAlignment="1">
      <alignment horizontal="center"/>
    </xf>
    <xf numFmtId="0" fontId="6" fillId="0" borderId="43" xfId="0" applyFont="1" applyBorder="1" applyAlignment="1">
      <alignment horizontal="center"/>
    </xf>
    <xf numFmtId="0" fontId="6" fillId="0" borderId="51" xfId="0" applyFont="1" applyBorder="1" applyAlignment="1">
      <alignment horizontal="center"/>
    </xf>
    <xf numFmtId="0" fontId="10" fillId="0" borderId="2" xfId="0" applyFont="1" applyFill="1" applyBorder="1" applyAlignment="1">
      <alignment horizontal="center" vertical="center" wrapText="1"/>
    </xf>
    <xf numFmtId="0" fontId="10" fillId="0" borderId="49" xfId="0" applyFont="1" applyBorder="1" applyAlignment="1">
      <alignment horizontal="center" vertical="center" wrapText="1"/>
    </xf>
    <xf numFmtId="0" fontId="10" fillId="0" borderId="5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41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52" xfId="0" applyFont="1" applyBorder="1" applyAlignment="1">
      <alignment horizontal="center" vertical="center" wrapText="1"/>
    </xf>
    <xf numFmtId="0" fontId="13" fillId="0" borderId="24" xfId="0" applyFont="1" applyBorder="1" applyAlignment="1">
      <alignment horizontal="left"/>
    </xf>
    <xf numFmtId="0" fontId="13" fillId="0" borderId="42" xfId="0" applyFont="1" applyBorder="1" applyAlignment="1"/>
    <xf numFmtId="0" fontId="2" fillId="0" borderId="43" xfId="0" applyFont="1" applyBorder="1" applyAlignment="1"/>
    <xf numFmtId="0" fontId="2" fillId="0" borderId="36" xfId="0" applyFont="1" applyBorder="1" applyAlignment="1"/>
    <xf numFmtId="0" fontId="7" fillId="0" borderId="53" xfId="0" applyFont="1" applyBorder="1" applyAlignment="1">
      <alignment horizontal="center"/>
    </xf>
    <xf numFmtId="0" fontId="6" fillId="0" borderId="54" xfId="0" applyFont="1" applyBorder="1" applyAlignment="1">
      <alignment horizontal="center"/>
    </xf>
    <xf numFmtId="0" fontId="6" fillId="0" borderId="60" xfId="0" applyFont="1" applyBorder="1" applyAlignment="1">
      <alignment horizontal="center"/>
    </xf>
    <xf numFmtId="0" fontId="13" fillId="0" borderId="16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15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13" fillId="0" borderId="19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13" fillId="0" borderId="15" xfId="0" applyFont="1" applyBorder="1" applyAlignment="1">
      <alignment horizontal="left"/>
    </xf>
    <xf numFmtId="0" fontId="2" fillId="0" borderId="44" xfId="0" applyFont="1" applyBorder="1" applyAlignment="1">
      <alignment horizontal="left"/>
    </xf>
    <xf numFmtId="0" fontId="2" fillId="0" borderId="45" xfId="0" applyFont="1" applyBorder="1" applyAlignment="1">
      <alignment horizontal="left"/>
    </xf>
    <xf numFmtId="0" fontId="2" fillId="0" borderId="18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7" fillId="0" borderId="46" xfId="0" applyFont="1" applyBorder="1" applyAlignment="1">
      <alignment horizontal="center"/>
    </xf>
    <xf numFmtId="0" fontId="7" fillId="0" borderId="47" xfId="0" applyFont="1" applyBorder="1" applyAlignment="1">
      <alignment horizontal="center"/>
    </xf>
    <xf numFmtId="0" fontId="7" fillId="0" borderId="48" xfId="0" applyFont="1" applyBorder="1" applyAlignment="1">
      <alignment horizontal="center"/>
    </xf>
    <xf numFmtId="0" fontId="2" fillId="0" borderId="15" xfId="0" applyFont="1" applyBorder="1" applyAlignment="1"/>
    <xf numFmtId="0" fontId="2" fillId="0" borderId="1" xfId="0" applyFont="1" applyBorder="1" applyAlignment="1"/>
    <xf numFmtId="0" fontId="2" fillId="0" borderId="19" xfId="0" applyFont="1" applyBorder="1" applyAlignment="1"/>
    <xf numFmtId="0" fontId="2" fillId="0" borderId="2" xfId="0" applyFont="1" applyBorder="1" applyAlignment="1"/>
    <xf numFmtId="0" fontId="7" fillId="0" borderId="56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57" xfId="0" applyFont="1" applyBorder="1" applyAlignment="1">
      <alignment horizontal="center"/>
    </xf>
    <xf numFmtId="0" fontId="3" fillId="0" borderId="20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42" xfId="0" applyFont="1" applyBorder="1" applyAlignment="1">
      <alignment horizontal="left"/>
    </xf>
    <xf numFmtId="0" fontId="2" fillId="0" borderId="43" xfId="0" applyFont="1" applyBorder="1" applyAlignment="1">
      <alignment horizontal="left"/>
    </xf>
    <xf numFmtId="0" fontId="2" fillId="0" borderId="36" xfId="0" applyFont="1" applyBorder="1" applyAlignment="1">
      <alignment horizontal="left"/>
    </xf>
  </cellXfs>
  <cellStyles count="6">
    <cellStyle name="Гиперссылка" xfId="1" builtinId="8"/>
    <cellStyle name="Обычный" xfId="0" builtinId="0"/>
    <cellStyle name="Обычный 2" xfId="2"/>
    <cellStyle name="Обычный 3" xfId="5"/>
    <cellStyle name="Обычный 4" xfId="3"/>
    <cellStyle name="Обычный 5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tiff"/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tiff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tiff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457201</xdr:colOff>
      <xdr:row>0</xdr:row>
      <xdr:rowOff>38101</xdr:rowOff>
    </xdr:from>
    <xdr:to>
      <xdr:col>1</xdr:col>
      <xdr:colOff>609601</xdr:colOff>
      <xdr:row>3</xdr:row>
      <xdr:rowOff>28576</xdr:rowOff>
    </xdr:to>
    <xdr:pic>
      <xdr:nvPicPr>
        <xdr:cNvPr id="2" name="Рисунок 1" descr="IMG_0986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57201" y="38101"/>
          <a:ext cx="66675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104775</xdr:colOff>
      <xdr:row>6</xdr:row>
      <xdr:rowOff>172117</xdr:rowOff>
    </xdr:from>
    <xdr:to>
      <xdr:col>11</xdr:col>
      <xdr:colOff>822234</xdr:colOff>
      <xdr:row>16</xdr:row>
      <xdr:rowOff>133350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57925" y="1219867"/>
          <a:ext cx="2612934" cy="174240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457201</xdr:colOff>
      <xdr:row>0</xdr:row>
      <xdr:rowOff>38101</xdr:rowOff>
    </xdr:from>
    <xdr:to>
      <xdr:col>1</xdr:col>
      <xdr:colOff>609601</xdr:colOff>
      <xdr:row>3</xdr:row>
      <xdr:rowOff>28576</xdr:rowOff>
    </xdr:to>
    <xdr:pic>
      <xdr:nvPicPr>
        <xdr:cNvPr id="2" name="Рисунок 1" descr="IMG_0986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57201" y="38101"/>
          <a:ext cx="66675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28575</xdr:colOff>
      <xdr:row>0</xdr:row>
      <xdr:rowOff>57150</xdr:rowOff>
    </xdr:from>
    <xdr:to>
      <xdr:col>12</xdr:col>
      <xdr:colOff>419100</xdr:colOff>
      <xdr:row>24</xdr:row>
      <xdr:rowOff>23813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81725" y="57150"/>
          <a:ext cx="2924175" cy="4386263"/>
        </a:xfrm>
        <a:prstGeom prst="rect">
          <a:avLst/>
        </a:prstGeom>
      </xdr:spPr>
    </xdr:pic>
    <xdr:clientData/>
  </xdr:twoCellAnchor>
  <xdr:twoCellAnchor editAs="oneCell">
    <xdr:from>
      <xdr:col>9</xdr:col>
      <xdr:colOff>409575</xdr:colOff>
      <xdr:row>24</xdr:row>
      <xdr:rowOff>19051</xdr:rowOff>
    </xdr:from>
    <xdr:to>
      <xdr:col>12</xdr:col>
      <xdr:colOff>88826</xdr:colOff>
      <xdr:row>32</xdr:row>
      <xdr:rowOff>133351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62725" y="4438651"/>
          <a:ext cx="2212901" cy="14097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457201</xdr:colOff>
      <xdr:row>0</xdr:row>
      <xdr:rowOff>38101</xdr:rowOff>
    </xdr:from>
    <xdr:to>
      <xdr:col>1</xdr:col>
      <xdr:colOff>609601</xdr:colOff>
      <xdr:row>3</xdr:row>
      <xdr:rowOff>28576</xdr:rowOff>
    </xdr:to>
    <xdr:pic>
      <xdr:nvPicPr>
        <xdr:cNvPr id="2" name="Рисунок 1" descr="IMG_0986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57201" y="38101"/>
          <a:ext cx="66675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190500</xdr:colOff>
      <xdr:row>7</xdr:row>
      <xdr:rowOff>38100</xdr:rowOff>
    </xdr:from>
    <xdr:to>
      <xdr:col>13</xdr:col>
      <xdr:colOff>115294</xdr:colOff>
      <xdr:row>26</xdr:row>
      <xdr:rowOff>133350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43650" y="1276350"/>
          <a:ext cx="3058519" cy="35528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257176</xdr:colOff>
      <xdr:row>0</xdr:row>
      <xdr:rowOff>57151</xdr:rowOff>
    </xdr:from>
    <xdr:to>
      <xdr:col>1</xdr:col>
      <xdr:colOff>447676</xdr:colOff>
      <xdr:row>3</xdr:row>
      <xdr:rowOff>47626</xdr:rowOff>
    </xdr:to>
    <xdr:pic>
      <xdr:nvPicPr>
        <xdr:cNvPr id="2" name="Рисунок 1" descr="IMG_0986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57176" y="57151"/>
          <a:ext cx="60960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304800</xdr:colOff>
      <xdr:row>4</xdr:row>
      <xdr:rowOff>38101</xdr:rowOff>
    </xdr:from>
    <xdr:to>
      <xdr:col>12</xdr:col>
      <xdr:colOff>600075</xdr:colOff>
      <xdr:row>10</xdr:row>
      <xdr:rowOff>19615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24575" y="723901"/>
          <a:ext cx="2124075" cy="135311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457202</xdr:colOff>
      <xdr:row>0</xdr:row>
      <xdr:rowOff>38101</xdr:rowOff>
    </xdr:from>
    <xdr:to>
      <xdr:col>1</xdr:col>
      <xdr:colOff>714376</xdr:colOff>
      <xdr:row>3</xdr:row>
      <xdr:rowOff>28576</xdr:rowOff>
    </xdr:to>
    <xdr:pic>
      <xdr:nvPicPr>
        <xdr:cNvPr id="2" name="Рисунок 1" descr="IMG_0986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57202" y="38101"/>
          <a:ext cx="771524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314325</xdr:colOff>
      <xdr:row>7</xdr:row>
      <xdr:rowOff>152400</xdr:rowOff>
    </xdr:from>
    <xdr:to>
      <xdr:col>11</xdr:col>
      <xdr:colOff>138412</xdr:colOff>
      <xdr:row>29</xdr:row>
      <xdr:rowOff>152400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81775" y="1419225"/>
          <a:ext cx="1833862" cy="36480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sales@pztt.ru" TargetMode="External"/><Relationship Id="rId1" Type="http://schemas.openxmlformats.org/officeDocument/2006/relationships/hyperlink" Target="http://www.pztt.ru/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sales@pztt.ru" TargetMode="External"/><Relationship Id="rId1" Type="http://schemas.openxmlformats.org/officeDocument/2006/relationships/hyperlink" Target="http://www.pztt.ru/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mailto:sales@pztt.ru" TargetMode="External"/><Relationship Id="rId1" Type="http://schemas.openxmlformats.org/officeDocument/2006/relationships/hyperlink" Target="http://www.pztt.ru/" TargetMode="External"/><Relationship Id="rId4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mailto:sales@pztt.ru" TargetMode="External"/><Relationship Id="rId1" Type="http://schemas.openxmlformats.org/officeDocument/2006/relationships/hyperlink" Target="http://www.pztt.ru/" TargetMode="External"/><Relationship Id="rId4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hyperlink" Target="mailto:sales@pztt.ru" TargetMode="External"/><Relationship Id="rId1" Type="http://schemas.openxmlformats.org/officeDocument/2006/relationships/hyperlink" Target="http://www.pztt.ru/" TargetMode="External"/><Relationship Id="rId4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5"/>
  <sheetViews>
    <sheetView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F4" sqref="F4:I4"/>
    </sheetView>
  </sheetViews>
  <sheetFormatPr defaultRowHeight="12.75" x14ac:dyDescent="0.2"/>
  <cols>
    <col min="1" max="1" width="7.7109375" customWidth="1"/>
    <col min="2" max="2" width="13.28515625" customWidth="1"/>
    <col min="3" max="3" width="9.42578125" customWidth="1"/>
    <col min="4" max="5" width="10.7109375" customWidth="1"/>
    <col min="6" max="7" width="11.7109375" customWidth="1"/>
    <col min="8" max="8" width="6.7109375" customWidth="1"/>
    <col min="9" max="9" width="10.28515625" customWidth="1"/>
    <col min="10" max="10" width="16.42578125" customWidth="1"/>
    <col min="11" max="11" width="12" customWidth="1"/>
    <col min="12" max="12" width="15.5703125" customWidth="1"/>
    <col min="13" max="13" width="14.85546875" customWidth="1"/>
  </cols>
  <sheetData>
    <row r="1" spans="1:26" s="1" customFormat="1" ht="12" customHeight="1" x14ac:dyDescent="0.2">
      <c r="A1" s="166" t="s">
        <v>103</v>
      </c>
      <c r="B1" s="166"/>
      <c r="C1" s="166"/>
      <c r="D1" s="166"/>
      <c r="E1" s="166"/>
    </row>
    <row r="2" spans="1:26" s="1" customFormat="1" ht="12" x14ac:dyDescent="0.2">
      <c r="A2" s="166"/>
      <c r="B2" s="166"/>
      <c r="C2" s="166"/>
      <c r="D2" s="166"/>
      <c r="E2" s="166"/>
      <c r="F2" s="29" t="s">
        <v>107</v>
      </c>
    </row>
    <row r="3" spans="1:26" s="1" customFormat="1" ht="15.75" customHeight="1" x14ac:dyDescent="0.2">
      <c r="A3" s="166"/>
      <c r="B3" s="166"/>
      <c r="C3" s="166"/>
      <c r="D3" s="166"/>
      <c r="E3" s="166"/>
      <c r="F3" s="30" t="s">
        <v>105</v>
      </c>
      <c r="G3" s="31"/>
      <c r="H3" s="32" t="s">
        <v>106</v>
      </c>
      <c r="I3" s="31"/>
      <c r="J3" s="31"/>
      <c r="K3" s="33"/>
    </row>
    <row r="4" spans="1:26" s="1" customFormat="1" ht="14.25" customHeight="1" x14ac:dyDescent="0.25">
      <c r="A4"/>
      <c r="B4" s="179" t="s">
        <v>40</v>
      </c>
      <c r="C4" s="179"/>
      <c r="D4" s="179"/>
      <c r="E4" s="179"/>
      <c r="F4" s="180" t="s">
        <v>268</v>
      </c>
      <c r="G4" s="180"/>
      <c r="H4" s="180"/>
      <c r="I4" s="180"/>
      <c r="J4" s="97"/>
    </row>
    <row r="5" spans="1:26" ht="6" customHeight="1" thickBot="1" x14ac:dyDescent="0.25"/>
    <row r="6" spans="1:26" ht="22.5" customHeight="1" x14ac:dyDescent="0.2">
      <c r="B6" s="181" t="s">
        <v>0</v>
      </c>
      <c r="C6" s="183" t="s">
        <v>1</v>
      </c>
      <c r="D6" s="183" t="s">
        <v>2</v>
      </c>
      <c r="E6" s="183" t="s">
        <v>3</v>
      </c>
      <c r="F6" s="183"/>
      <c r="G6" s="177" t="s">
        <v>6</v>
      </c>
      <c r="H6" s="177" t="s">
        <v>7</v>
      </c>
      <c r="I6" s="46" t="s">
        <v>43</v>
      </c>
      <c r="J6" s="101"/>
    </row>
    <row r="7" spans="1:26" ht="15" customHeight="1" thickBot="1" x14ac:dyDescent="0.25">
      <c r="B7" s="182"/>
      <c r="C7" s="184"/>
      <c r="D7" s="184"/>
      <c r="E7" s="20" t="s">
        <v>4</v>
      </c>
      <c r="F7" s="20" t="s">
        <v>5</v>
      </c>
      <c r="G7" s="178"/>
      <c r="H7" s="178"/>
      <c r="I7" s="24" t="s">
        <v>8</v>
      </c>
      <c r="J7" s="103"/>
    </row>
    <row r="8" spans="1:26" ht="23.25" customHeight="1" thickTop="1" x14ac:dyDescent="0.25">
      <c r="A8" s="167" t="s">
        <v>104</v>
      </c>
      <c r="B8" s="174" t="s">
        <v>55</v>
      </c>
      <c r="C8" s="175"/>
      <c r="D8" s="175"/>
      <c r="E8" s="175"/>
      <c r="F8" s="175"/>
      <c r="G8" s="175"/>
      <c r="H8" s="175"/>
      <c r="I8" s="176"/>
      <c r="J8" s="110"/>
      <c r="K8" s="111"/>
      <c r="P8" s="102"/>
    </row>
    <row r="9" spans="1:26" x14ac:dyDescent="0.2">
      <c r="A9" s="168"/>
      <c r="B9" s="159" t="s">
        <v>53</v>
      </c>
      <c r="C9" s="160"/>
      <c r="D9" s="160"/>
      <c r="E9" s="160"/>
      <c r="F9" s="160"/>
      <c r="G9" s="160"/>
      <c r="H9" s="160"/>
      <c r="I9" s="161"/>
      <c r="J9" s="105"/>
      <c r="K9" s="133"/>
      <c r="L9" s="89"/>
      <c r="M9" s="89"/>
      <c r="N9" s="89"/>
      <c r="O9" s="89"/>
      <c r="P9" s="89"/>
      <c r="Q9" s="89"/>
      <c r="R9" s="89"/>
      <c r="S9" s="89"/>
      <c r="T9" s="89"/>
      <c r="U9" s="89"/>
      <c r="V9" s="89"/>
      <c r="W9" s="89"/>
      <c r="X9" s="89"/>
      <c r="Y9" s="89"/>
      <c r="Z9" s="89"/>
    </row>
    <row r="10" spans="1:26" x14ac:dyDescent="0.2">
      <c r="A10" s="169"/>
      <c r="B10" s="72" t="s">
        <v>219</v>
      </c>
      <c r="C10" s="73">
        <v>10</v>
      </c>
      <c r="D10" s="73" t="s">
        <v>94</v>
      </c>
      <c r="E10" s="73" t="s">
        <v>9</v>
      </c>
      <c r="F10" s="73" t="s">
        <v>217</v>
      </c>
      <c r="G10" s="73" t="s">
        <v>80</v>
      </c>
      <c r="H10" s="74">
        <v>29</v>
      </c>
      <c r="I10" s="92">
        <v>61300</v>
      </c>
      <c r="J10" s="106"/>
      <c r="K10" s="133"/>
      <c r="L10" s="165"/>
      <c r="M10" s="89"/>
      <c r="N10" s="89"/>
      <c r="O10" s="89"/>
      <c r="P10" s="89"/>
      <c r="Q10" s="89"/>
      <c r="R10" s="125"/>
      <c r="S10" s="89"/>
      <c r="T10" s="89"/>
      <c r="U10" s="89"/>
      <c r="V10" s="89"/>
      <c r="W10" s="89"/>
      <c r="X10" s="89"/>
      <c r="Y10" s="89"/>
      <c r="Z10" s="89"/>
    </row>
    <row r="11" spans="1:26" x14ac:dyDescent="0.2">
      <c r="A11" s="169"/>
      <c r="B11" s="38" t="s">
        <v>220</v>
      </c>
      <c r="C11" s="69">
        <v>12</v>
      </c>
      <c r="D11" s="79" t="s">
        <v>94</v>
      </c>
      <c r="E11" s="79" t="s">
        <v>9</v>
      </c>
      <c r="F11" s="79" t="s">
        <v>217</v>
      </c>
      <c r="G11" s="69" t="s">
        <v>80</v>
      </c>
      <c r="H11" s="67">
        <v>32</v>
      </c>
      <c r="I11" s="92">
        <v>68500</v>
      </c>
      <c r="J11" s="106"/>
      <c r="K11" s="133"/>
      <c r="L11" s="165"/>
      <c r="M11" s="89"/>
      <c r="N11" s="89"/>
      <c r="O11" s="89"/>
      <c r="P11" s="89"/>
      <c r="Q11" s="89"/>
      <c r="R11" s="125"/>
      <c r="S11" s="89"/>
      <c r="T11" s="89"/>
      <c r="U11" s="89"/>
      <c r="V11" s="89"/>
      <c r="W11" s="89"/>
      <c r="X11" s="89"/>
      <c r="Y11" s="89"/>
      <c r="Z11" s="89"/>
    </row>
    <row r="12" spans="1:26" s="89" customFormat="1" x14ac:dyDescent="0.2">
      <c r="A12" s="168"/>
      <c r="B12" s="38" t="s">
        <v>221</v>
      </c>
      <c r="C12" s="69">
        <v>15</v>
      </c>
      <c r="D12" s="79" t="s">
        <v>94</v>
      </c>
      <c r="E12" s="79" t="s">
        <v>9</v>
      </c>
      <c r="F12" s="79" t="s">
        <v>217</v>
      </c>
      <c r="G12" s="73" t="s">
        <v>80</v>
      </c>
      <c r="H12" s="67">
        <v>51</v>
      </c>
      <c r="I12" s="92">
        <v>88600</v>
      </c>
      <c r="J12" s="106"/>
      <c r="K12" s="133"/>
      <c r="L12" s="165"/>
      <c r="Q12" s="125"/>
      <c r="R12" s="125"/>
    </row>
    <row r="13" spans="1:26" x14ac:dyDescent="0.2">
      <c r="A13" s="168"/>
      <c r="B13" s="38" t="s">
        <v>222</v>
      </c>
      <c r="C13" s="69">
        <v>20</v>
      </c>
      <c r="D13" s="79" t="s">
        <v>94</v>
      </c>
      <c r="E13" s="79" t="s">
        <v>9</v>
      </c>
      <c r="F13" s="79" t="s">
        <v>217</v>
      </c>
      <c r="G13" s="69" t="s">
        <v>74</v>
      </c>
      <c r="H13" s="67">
        <v>77</v>
      </c>
      <c r="I13" s="92">
        <v>133400</v>
      </c>
      <c r="J13" s="106"/>
      <c r="K13" s="133"/>
      <c r="L13" s="165"/>
      <c r="M13" s="89"/>
      <c r="N13" s="89"/>
      <c r="O13" s="89"/>
      <c r="P13" s="89"/>
      <c r="Q13" s="89"/>
      <c r="R13" s="89"/>
      <c r="S13" s="89"/>
      <c r="T13" s="89"/>
      <c r="U13" s="89"/>
      <c r="V13" s="89"/>
      <c r="W13" s="89"/>
      <c r="X13" s="89"/>
      <c r="Y13" s="89"/>
      <c r="Z13" s="89"/>
    </row>
    <row r="14" spans="1:26" x14ac:dyDescent="0.2">
      <c r="A14" s="168"/>
      <c r="B14" s="38" t="s">
        <v>223</v>
      </c>
      <c r="C14" s="69">
        <v>30</v>
      </c>
      <c r="D14" s="79" t="s">
        <v>94</v>
      </c>
      <c r="E14" s="79" t="s">
        <v>9</v>
      </c>
      <c r="F14" s="79" t="s">
        <v>217</v>
      </c>
      <c r="G14" s="69" t="s">
        <v>74</v>
      </c>
      <c r="H14" s="67">
        <v>84</v>
      </c>
      <c r="I14" s="92">
        <v>156700</v>
      </c>
      <c r="J14" s="106"/>
      <c r="K14" s="133"/>
      <c r="L14" s="126"/>
      <c r="M14" s="89"/>
      <c r="N14" s="89"/>
      <c r="O14" s="89"/>
      <c r="P14" s="89"/>
      <c r="Q14" s="89"/>
      <c r="R14" s="89"/>
      <c r="S14" s="89"/>
      <c r="T14" s="89"/>
      <c r="U14" s="89"/>
      <c r="V14" s="89"/>
      <c r="W14" s="89"/>
      <c r="X14" s="89"/>
      <c r="Y14" s="89"/>
      <c r="Z14" s="89"/>
    </row>
    <row r="15" spans="1:26" x14ac:dyDescent="0.2">
      <c r="A15" s="168"/>
      <c r="B15" s="38" t="s">
        <v>224</v>
      </c>
      <c r="C15" s="69">
        <v>50</v>
      </c>
      <c r="D15" s="79" t="s">
        <v>94</v>
      </c>
      <c r="E15" s="79" t="s">
        <v>9</v>
      </c>
      <c r="F15" s="79" t="s">
        <v>217</v>
      </c>
      <c r="G15" s="69" t="s">
        <v>76</v>
      </c>
      <c r="H15" s="67">
        <v>102</v>
      </c>
      <c r="I15" s="92">
        <v>249000</v>
      </c>
      <c r="J15" s="106"/>
      <c r="K15" s="133"/>
      <c r="L15" s="126"/>
      <c r="M15" s="89"/>
      <c r="N15" s="89"/>
      <c r="O15" s="89"/>
      <c r="P15" s="89"/>
      <c r="Q15" s="89"/>
      <c r="R15" s="89"/>
      <c r="S15" s="89"/>
      <c r="T15" s="89"/>
      <c r="U15" s="89"/>
      <c r="V15" s="89"/>
      <c r="W15" s="89"/>
      <c r="X15" s="89"/>
      <c r="Y15" s="89"/>
      <c r="Z15" s="89"/>
    </row>
    <row r="16" spans="1:26" x14ac:dyDescent="0.2">
      <c r="A16" s="168"/>
      <c r="B16" s="170" t="s">
        <v>52</v>
      </c>
      <c r="C16" s="171"/>
      <c r="D16" s="171"/>
      <c r="E16" s="171"/>
      <c r="F16" s="171"/>
      <c r="G16" s="171"/>
      <c r="H16" s="171"/>
      <c r="I16" s="172"/>
      <c r="J16" s="106"/>
      <c r="K16" s="133"/>
      <c r="L16" s="126"/>
      <c r="M16" s="89"/>
      <c r="N16" s="89"/>
      <c r="O16" s="89"/>
      <c r="P16" s="89"/>
      <c r="Q16" s="89"/>
      <c r="R16" s="89"/>
      <c r="S16" s="89"/>
      <c r="T16" s="89"/>
      <c r="U16" s="89"/>
      <c r="V16" s="89"/>
      <c r="W16" s="89"/>
      <c r="X16" s="89"/>
      <c r="Y16" s="89"/>
      <c r="Z16" s="89"/>
    </row>
    <row r="17" spans="1:26" x14ac:dyDescent="0.2">
      <c r="A17" s="168"/>
      <c r="B17" s="159" t="s">
        <v>58</v>
      </c>
      <c r="C17" s="163"/>
      <c r="D17" s="163"/>
      <c r="E17" s="163"/>
      <c r="F17" s="163"/>
      <c r="G17" s="163"/>
      <c r="H17" s="163"/>
      <c r="I17" s="164"/>
      <c r="J17" s="106"/>
      <c r="K17" s="133"/>
      <c r="L17" s="126"/>
      <c r="M17" s="89"/>
      <c r="N17" s="89"/>
      <c r="O17" s="89"/>
      <c r="P17" s="89"/>
      <c r="Q17" s="89"/>
      <c r="R17" s="89"/>
      <c r="S17" s="89"/>
      <c r="T17" s="89"/>
      <c r="U17" s="89"/>
      <c r="V17" s="89"/>
      <c r="W17" s="89"/>
      <c r="X17" s="89"/>
      <c r="Y17" s="89"/>
      <c r="Z17" s="89"/>
    </row>
    <row r="18" spans="1:26" x14ac:dyDescent="0.2">
      <c r="A18" s="168"/>
      <c r="B18" s="72" t="s">
        <v>163</v>
      </c>
      <c r="C18" s="73">
        <v>30</v>
      </c>
      <c r="D18" s="81" t="s">
        <v>227</v>
      </c>
      <c r="E18" s="81" t="s">
        <v>49</v>
      </c>
      <c r="F18" s="81" t="s">
        <v>226</v>
      </c>
      <c r="G18" s="162" t="s">
        <v>81</v>
      </c>
      <c r="H18" s="162"/>
      <c r="I18" s="135">
        <f>I10*3</f>
        <v>183900</v>
      </c>
      <c r="J18" s="106"/>
      <c r="K18" s="133"/>
      <c r="L18" s="126"/>
      <c r="M18" s="89"/>
      <c r="N18" s="89"/>
      <c r="O18" s="89"/>
      <c r="P18" s="89"/>
      <c r="Q18" s="89"/>
      <c r="R18" s="89"/>
      <c r="S18" s="89"/>
      <c r="T18" s="89"/>
      <c r="U18" s="89"/>
      <c r="V18" s="89"/>
      <c r="W18" s="89"/>
      <c r="X18" s="89"/>
      <c r="Y18" s="89"/>
      <c r="Z18" s="89"/>
    </row>
    <row r="19" spans="1:26" x14ac:dyDescent="0.2">
      <c r="A19" s="168"/>
      <c r="B19" s="38" t="s">
        <v>164</v>
      </c>
      <c r="C19" s="69">
        <v>36</v>
      </c>
      <c r="D19" s="81" t="s">
        <v>227</v>
      </c>
      <c r="E19" s="81" t="s">
        <v>49</v>
      </c>
      <c r="F19" s="81" t="s">
        <v>226</v>
      </c>
      <c r="G19" s="162" t="s">
        <v>81</v>
      </c>
      <c r="H19" s="162"/>
      <c r="I19" s="135">
        <f>I11*3</f>
        <v>205500</v>
      </c>
      <c r="J19" s="106"/>
      <c r="K19" s="136"/>
      <c r="L19" s="126"/>
      <c r="M19" s="89"/>
      <c r="N19" s="89"/>
      <c r="O19" s="89"/>
      <c r="P19" s="89"/>
      <c r="Q19" s="89"/>
      <c r="R19" s="89"/>
      <c r="S19" s="89"/>
      <c r="T19" s="89"/>
      <c r="U19" s="89"/>
      <c r="V19" s="89"/>
      <c r="W19" s="89"/>
      <c r="X19" s="89"/>
      <c r="Y19" s="89"/>
      <c r="Z19" s="89"/>
    </row>
    <row r="20" spans="1:26" x14ac:dyDescent="0.2">
      <c r="A20" s="168"/>
      <c r="B20" s="38" t="s">
        <v>165</v>
      </c>
      <c r="C20" s="69">
        <v>45</v>
      </c>
      <c r="D20" s="81" t="s">
        <v>227</v>
      </c>
      <c r="E20" s="81" t="s">
        <v>49</v>
      </c>
      <c r="F20" s="81" t="s">
        <v>226</v>
      </c>
      <c r="G20" s="162" t="s">
        <v>81</v>
      </c>
      <c r="H20" s="162"/>
      <c r="I20" s="135">
        <f t="shared" ref="I20:I23" si="0">I12*3</f>
        <v>265800</v>
      </c>
      <c r="J20" s="107"/>
      <c r="K20" s="133"/>
      <c r="L20" s="89"/>
      <c r="M20" s="89"/>
      <c r="N20" s="89"/>
      <c r="O20" s="89"/>
      <c r="P20" s="89"/>
      <c r="Q20" s="89"/>
      <c r="R20" s="89"/>
      <c r="S20" s="89"/>
      <c r="T20" s="89"/>
      <c r="U20" s="89"/>
      <c r="V20" s="89"/>
      <c r="W20" s="89"/>
      <c r="X20" s="89"/>
      <c r="Y20" s="89"/>
      <c r="Z20" s="89"/>
    </row>
    <row r="21" spans="1:26" x14ac:dyDescent="0.2">
      <c r="A21" s="168"/>
      <c r="B21" s="38" t="s">
        <v>166</v>
      </c>
      <c r="C21" s="69">
        <v>60</v>
      </c>
      <c r="D21" s="81" t="s">
        <v>227</v>
      </c>
      <c r="E21" s="81" t="s">
        <v>49</v>
      </c>
      <c r="F21" s="81" t="s">
        <v>226</v>
      </c>
      <c r="G21" s="162" t="s">
        <v>75</v>
      </c>
      <c r="H21" s="162"/>
      <c r="I21" s="135">
        <f t="shared" si="0"/>
        <v>400200</v>
      </c>
      <c r="J21" s="107"/>
      <c r="K21" s="89"/>
      <c r="L21" s="89"/>
      <c r="M21" s="89"/>
      <c r="N21" s="89"/>
      <c r="O21" s="89"/>
      <c r="P21" s="89"/>
      <c r="Q21" s="89"/>
      <c r="R21" s="89"/>
      <c r="S21" s="89"/>
      <c r="T21" s="89"/>
      <c r="U21" s="89"/>
      <c r="V21" s="89"/>
      <c r="W21" s="89"/>
      <c r="X21" s="89"/>
      <c r="Y21" s="89"/>
      <c r="Z21" s="89"/>
    </row>
    <row r="22" spans="1:26" x14ac:dyDescent="0.2">
      <c r="A22" s="168"/>
      <c r="B22" s="38" t="s">
        <v>167</v>
      </c>
      <c r="C22" s="69">
        <v>90</v>
      </c>
      <c r="D22" s="81" t="s">
        <v>227</v>
      </c>
      <c r="E22" s="81" t="s">
        <v>49</v>
      </c>
      <c r="F22" s="81" t="s">
        <v>226</v>
      </c>
      <c r="G22" s="162" t="s">
        <v>75</v>
      </c>
      <c r="H22" s="162"/>
      <c r="I22" s="135">
        <f t="shared" si="0"/>
        <v>470100</v>
      </c>
      <c r="J22" s="108"/>
      <c r="K22" s="89"/>
    </row>
    <row r="23" spans="1:26" x14ac:dyDescent="0.2">
      <c r="A23" s="168"/>
      <c r="B23" s="38" t="s">
        <v>168</v>
      </c>
      <c r="C23" s="69">
        <v>150</v>
      </c>
      <c r="D23" s="81" t="s">
        <v>227</v>
      </c>
      <c r="E23" s="81" t="s">
        <v>49</v>
      </c>
      <c r="F23" s="81" t="s">
        <v>226</v>
      </c>
      <c r="G23" s="162" t="s">
        <v>77</v>
      </c>
      <c r="H23" s="162"/>
      <c r="I23" s="135">
        <f t="shared" si="0"/>
        <v>747000</v>
      </c>
      <c r="J23" s="108"/>
      <c r="K23" s="89"/>
    </row>
    <row r="24" spans="1:26" x14ac:dyDescent="0.2">
      <c r="A24" s="168"/>
      <c r="J24" s="108"/>
    </row>
    <row r="25" spans="1:26" x14ac:dyDescent="0.2">
      <c r="A25" s="168"/>
      <c r="B25" s="173" t="s">
        <v>266</v>
      </c>
      <c r="C25" s="173"/>
      <c r="D25" s="173"/>
      <c r="E25" s="173"/>
      <c r="F25" s="173"/>
      <c r="G25" s="173"/>
      <c r="H25" s="173"/>
      <c r="I25" s="173"/>
      <c r="J25" s="108"/>
    </row>
    <row r="26" spans="1:26" x14ac:dyDescent="0.2">
      <c r="A26" s="168"/>
      <c r="B26" s="173"/>
      <c r="C26" s="173"/>
      <c r="D26" s="173"/>
      <c r="E26" s="173"/>
      <c r="F26" s="173"/>
      <c r="G26" s="173"/>
      <c r="H26" s="173"/>
      <c r="I26" s="173"/>
      <c r="J26" s="108"/>
    </row>
    <row r="27" spans="1:26" x14ac:dyDescent="0.2">
      <c r="A27" s="168"/>
      <c r="B27" s="173"/>
      <c r="C27" s="173"/>
      <c r="D27" s="173"/>
      <c r="E27" s="173"/>
      <c r="F27" s="173"/>
      <c r="G27" s="173"/>
      <c r="H27" s="173"/>
      <c r="I27" s="173"/>
      <c r="J27" s="108"/>
    </row>
    <row r="28" spans="1:26" x14ac:dyDescent="0.2">
      <c r="A28" s="168"/>
      <c r="B28" s="173"/>
      <c r="C28" s="173"/>
      <c r="D28" s="173"/>
      <c r="E28" s="173"/>
      <c r="F28" s="173"/>
      <c r="G28" s="173"/>
      <c r="H28" s="173"/>
      <c r="I28" s="173"/>
      <c r="J28" s="108"/>
    </row>
    <row r="29" spans="1:26" x14ac:dyDescent="0.2">
      <c r="A29" s="168"/>
      <c r="B29" s="173"/>
      <c r="C29" s="173"/>
      <c r="D29" s="173"/>
      <c r="E29" s="173"/>
      <c r="F29" s="173"/>
      <c r="G29" s="173"/>
      <c r="H29" s="173"/>
      <c r="I29" s="173"/>
      <c r="J29" s="108"/>
    </row>
    <row r="30" spans="1:26" x14ac:dyDescent="0.2">
      <c r="A30" s="168"/>
      <c r="B30" s="173"/>
      <c r="C30" s="173"/>
      <c r="D30" s="173"/>
      <c r="E30" s="173"/>
      <c r="F30" s="173"/>
      <c r="G30" s="173"/>
      <c r="H30" s="173"/>
      <c r="I30" s="173"/>
      <c r="J30" s="108"/>
    </row>
    <row r="31" spans="1:26" x14ac:dyDescent="0.2">
      <c r="A31" s="168"/>
      <c r="J31" s="108"/>
    </row>
    <row r="32" spans="1:26" x14ac:dyDescent="0.2">
      <c r="A32" s="168"/>
    </row>
    <row r="33" spans="1:10" x14ac:dyDescent="0.2">
      <c r="A33" s="168"/>
      <c r="J33" s="96"/>
    </row>
    <row r="34" spans="1:10" x14ac:dyDescent="0.2">
      <c r="A34" s="168"/>
      <c r="J34" s="96"/>
    </row>
    <row r="35" spans="1:10" x14ac:dyDescent="0.2">
      <c r="A35" s="168"/>
      <c r="J35" s="96"/>
    </row>
    <row r="36" spans="1:10" x14ac:dyDescent="0.2">
      <c r="A36" s="168"/>
      <c r="J36" s="96"/>
    </row>
    <row r="37" spans="1:10" x14ac:dyDescent="0.2">
      <c r="A37" s="168"/>
      <c r="J37" s="96"/>
    </row>
    <row r="38" spans="1:10" x14ac:dyDescent="0.2">
      <c r="A38" s="168"/>
      <c r="J38" s="96"/>
    </row>
    <row r="39" spans="1:10" x14ac:dyDescent="0.2">
      <c r="A39" s="37"/>
    </row>
    <row r="40" spans="1:10" x14ac:dyDescent="0.2">
      <c r="A40" s="37"/>
    </row>
    <row r="41" spans="1:10" x14ac:dyDescent="0.2">
      <c r="A41" s="37"/>
    </row>
    <row r="42" spans="1:10" x14ac:dyDescent="0.2">
      <c r="A42" s="37"/>
    </row>
    <row r="43" spans="1:10" x14ac:dyDescent="0.2">
      <c r="A43" s="37"/>
    </row>
    <row r="44" spans="1:10" x14ac:dyDescent="0.2">
      <c r="A44" s="37"/>
    </row>
    <row r="45" spans="1:10" x14ac:dyDescent="0.2">
      <c r="A45" s="37"/>
    </row>
  </sheetData>
  <mergeCells count="22">
    <mergeCell ref="E6:F6"/>
    <mergeCell ref="A1:E3"/>
    <mergeCell ref="A8:A38"/>
    <mergeCell ref="B16:I16"/>
    <mergeCell ref="G20:H20"/>
    <mergeCell ref="B25:I30"/>
    <mergeCell ref="G22:H22"/>
    <mergeCell ref="G21:H21"/>
    <mergeCell ref="G23:H23"/>
    <mergeCell ref="B8:I8"/>
    <mergeCell ref="G6:G7"/>
    <mergeCell ref="B4:E4"/>
    <mergeCell ref="F4:I4"/>
    <mergeCell ref="B6:B7"/>
    <mergeCell ref="H6:H7"/>
    <mergeCell ref="D6:D7"/>
    <mergeCell ref="C6:C7"/>
    <mergeCell ref="B9:I9"/>
    <mergeCell ref="G18:H18"/>
    <mergeCell ref="G19:H19"/>
    <mergeCell ref="B17:I17"/>
    <mergeCell ref="L10:L13"/>
  </mergeCells>
  <phoneticPr fontId="4" type="noConversion"/>
  <hyperlinks>
    <hyperlink ref="F3" r:id="rId1"/>
    <hyperlink ref="H3" r:id="rId2"/>
  </hyperlinks>
  <pageMargins left="0.75" right="0.2" top="0.28000000000000003" bottom="0.43" header="0.24" footer="0.32"/>
  <pageSetup paperSize="9" orientation="portrait" r:id="rId3"/>
  <headerFooter alignWithMargins="0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79"/>
  <sheetViews>
    <sheetView tabSelected="1" workbookViewId="0">
      <selection activeCell="F4" sqref="F4:I4"/>
    </sheetView>
  </sheetViews>
  <sheetFormatPr defaultColWidth="9.140625" defaultRowHeight="12.75" x14ac:dyDescent="0.2"/>
  <cols>
    <col min="1" max="1" width="7.7109375" customWidth="1"/>
    <col min="2" max="2" width="13.28515625" customWidth="1"/>
    <col min="3" max="3" width="9.42578125" customWidth="1"/>
    <col min="4" max="5" width="10.7109375" customWidth="1"/>
    <col min="6" max="7" width="11.7109375" customWidth="1"/>
    <col min="8" max="8" width="6.7109375" customWidth="1"/>
    <col min="9" max="9" width="11.140625" customWidth="1"/>
    <col min="10" max="10" width="15.5703125" customWidth="1"/>
    <col min="11" max="11" width="10.85546875" customWidth="1"/>
    <col min="12" max="12" width="11.5703125" customWidth="1"/>
    <col min="13" max="14" width="12.5703125" customWidth="1"/>
  </cols>
  <sheetData>
    <row r="1" spans="1:16" s="1" customFormat="1" ht="12" customHeight="1" x14ac:dyDescent="0.2">
      <c r="A1" s="166" t="s">
        <v>103</v>
      </c>
      <c r="B1" s="166"/>
      <c r="C1" s="166"/>
      <c r="D1" s="166"/>
      <c r="E1" s="166"/>
    </row>
    <row r="2" spans="1:16" s="1" customFormat="1" ht="12" x14ac:dyDescent="0.2">
      <c r="A2" s="166"/>
      <c r="B2" s="166"/>
      <c r="C2" s="166"/>
      <c r="D2" s="166"/>
      <c r="E2" s="166"/>
      <c r="F2" s="29" t="s">
        <v>107</v>
      </c>
    </row>
    <row r="3" spans="1:16" s="1" customFormat="1" ht="15.75" customHeight="1" x14ac:dyDescent="0.2">
      <c r="A3" s="166"/>
      <c r="B3" s="166"/>
      <c r="C3" s="166"/>
      <c r="D3" s="166"/>
      <c r="E3" s="166"/>
      <c r="F3" s="30" t="s">
        <v>105</v>
      </c>
      <c r="G3" s="31"/>
      <c r="H3" s="32" t="s">
        <v>106</v>
      </c>
      <c r="I3" s="31"/>
      <c r="J3" s="31"/>
      <c r="K3" s="33"/>
    </row>
    <row r="4" spans="1:16" s="1" customFormat="1" ht="14.25" customHeight="1" x14ac:dyDescent="0.25">
      <c r="A4"/>
      <c r="B4" s="179" t="s">
        <v>40</v>
      </c>
      <c r="C4" s="179"/>
      <c r="D4" s="179"/>
      <c r="E4" s="179"/>
      <c r="F4" s="180" t="s">
        <v>268</v>
      </c>
      <c r="G4" s="180"/>
      <c r="H4" s="180"/>
      <c r="I4" s="180"/>
      <c r="J4" s="97"/>
    </row>
    <row r="5" spans="1:16" ht="6" customHeight="1" thickBot="1" x14ac:dyDescent="0.25"/>
    <row r="6" spans="1:16" ht="30.75" customHeight="1" x14ac:dyDescent="0.2">
      <c r="B6" s="181" t="s">
        <v>0</v>
      </c>
      <c r="C6" s="183" t="s">
        <v>1</v>
      </c>
      <c r="D6" s="183" t="s">
        <v>2</v>
      </c>
      <c r="E6" s="183" t="s">
        <v>3</v>
      </c>
      <c r="F6" s="183"/>
      <c r="G6" s="177" t="s">
        <v>6</v>
      </c>
      <c r="H6" s="177" t="s">
        <v>7</v>
      </c>
      <c r="I6" s="46" t="s">
        <v>114</v>
      </c>
      <c r="J6" s="101"/>
    </row>
    <row r="7" spans="1:16" ht="20.25" customHeight="1" thickBot="1" x14ac:dyDescent="0.25">
      <c r="A7" s="28"/>
      <c r="B7" s="182"/>
      <c r="C7" s="184"/>
      <c r="D7" s="184"/>
      <c r="E7" s="20" t="s">
        <v>4</v>
      </c>
      <c r="F7" s="20" t="s">
        <v>5</v>
      </c>
      <c r="G7" s="178"/>
      <c r="H7" s="178"/>
      <c r="I7" s="24" t="s">
        <v>8</v>
      </c>
      <c r="J7" s="103"/>
    </row>
    <row r="8" spans="1:16" ht="15.75" thickTop="1" x14ac:dyDescent="0.2">
      <c r="A8" s="167" t="s">
        <v>104</v>
      </c>
      <c r="B8" s="186" t="s">
        <v>51</v>
      </c>
      <c r="C8" s="187"/>
      <c r="D8" s="187"/>
      <c r="E8" s="187"/>
      <c r="F8" s="187"/>
      <c r="G8" s="187"/>
      <c r="H8" s="187"/>
      <c r="I8" s="188"/>
      <c r="J8" s="112"/>
    </row>
    <row r="9" spans="1:16" ht="30" customHeight="1" x14ac:dyDescent="0.2">
      <c r="A9" s="168"/>
      <c r="B9" s="189" t="s">
        <v>50</v>
      </c>
      <c r="C9" s="190"/>
      <c r="D9" s="190"/>
      <c r="E9" s="190"/>
      <c r="F9" s="190"/>
      <c r="G9" s="190"/>
      <c r="H9" s="190"/>
      <c r="I9" s="190"/>
      <c r="J9" s="146"/>
      <c r="K9" s="155"/>
      <c r="L9" s="6"/>
      <c r="M9" s="6"/>
      <c r="N9" s="6"/>
      <c r="O9" s="6"/>
      <c r="P9" s="140"/>
    </row>
    <row r="10" spans="1:16" x14ac:dyDescent="0.2">
      <c r="A10" s="168"/>
      <c r="B10" s="76" t="s">
        <v>111</v>
      </c>
      <c r="C10" s="77">
        <v>8</v>
      </c>
      <c r="D10" s="77" t="s">
        <v>218</v>
      </c>
      <c r="E10" s="78" t="s">
        <v>216</v>
      </c>
      <c r="F10" s="137" t="s">
        <v>267</v>
      </c>
      <c r="G10" s="78" t="s">
        <v>80</v>
      </c>
      <c r="H10" s="77">
        <v>30</v>
      </c>
      <c r="I10" s="113">
        <v>75800</v>
      </c>
      <c r="J10" s="147"/>
      <c r="K10" s="141"/>
      <c r="L10" s="142"/>
      <c r="M10" s="142"/>
      <c r="N10" s="6"/>
      <c r="O10" s="6"/>
      <c r="P10" s="6"/>
    </row>
    <row r="11" spans="1:16" x14ac:dyDescent="0.2">
      <c r="A11" s="168"/>
      <c r="B11" s="76" t="s">
        <v>112</v>
      </c>
      <c r="C11" s="77">
        <v>10</v>
      </c>
      <c r="D11" s="77" t="s">
        <v>218</v>
      </c>
      <c r="E11" s="78" t="s">
        <v>216</v>
      </c>
      <c r="F11" s="137" t="s">
        <v>267</v>
      </c>
      <c r="G11" s="78" t="s">
        <v>80</v>
      </c>
      <c r="H11" s="77">
        <v>33</v>
      </c>
      <c r="I11" s="113">
        <v>79600</v>
      </c>
      <c r="J11" s="147"/>
      <c r="K11" s="141"/>
      <c r="L11" s="142"/>
      <c r="M11" s="142"/>
      <c r="N11" s="6"/>
      <c r="O11" s="6"/>
      <c r="P11" s="6"/>
    </row>
    <row r="12" spans="1:16" x14ac:dyDescent="0.2">
      <c r="A12" s="168"/>
      <c r="B12" s="76" t="s">
        <v>113</v>
      </c>
      <c r="C12" s="77">
        <v>12</v>
      </c>
      <c r="D12" s="77" t="s">
        <v>218</v>
      </c>
      <c r="E12" s="78" t="s">
        <v>216</v>
      </c>
      <c r="F12" s="137" t="s">
        <v>267</v>
      </c>
      <c r="G12" s="78" t="s">
        <v>80</v>
      </c>
      <c r="H12" s="77">
        <v>35</v>
      </c>
      <c r="I12" s="113">
        <v>85600</v>
      </c>
      <c r="J12" s="147"/>
      <c r="K12" s="141"/>
      <c r="L12" s="142"/>
      <c r="M12" s="142"/>
      <c r="N12" s="6"/>
      <c r="O12" s="6"/>
      <c r="P12" s="6"/>
    </row>
    <row r="13" spans="1:16" x14ac:dyDescent="0.2">
      <c r="A13" s="168"/>
      <c r="B13" s="170" t="s">
        <v>52</v>
      </c>
      <c r="C13" s="171"/>
      <c r="D13" s="171"/>
      <c r="E13" s="171"/>
      <c r="F13" s="171"/>
      <c r="G13" s="171"/>
      <c r="H13" s="171"/>
      <c r="I13" s="171"/>
      <c r="J13" s="148"/>
      <c r="K13" s="144"/>
      <c r="L13" s="6"/>
      <c r="M13" s="6"/>
      <c r="N13" s="6"/>
      <c r="O13" s="6"/>
      <c r="P13" s="6"/>
    </row>
    <row r="14" spans="1:16" x14ac:dyDescent="0.2">
      <c r="A14" s="168"/>
      <c r="B14" s="159" t="s">
        <v>58</v>
      </c>
      <c r="C14" s="163"/>
      <c r="D14" s="163"/>
      <c r="E14" s="163"/>
      <c r="F14" s="163"/>
      <c r="G14" s="163"/>
      <c r="H14" s="163"/>
      <c r="I14" s="163"/>
      <c r="J14" s="148"/>
      <c r="K14" s="144"/>
      <c r="L14" s="6"/>
      <c r="M14" s="6"/>
      <c r="N14" s="6"/>
      <c r="O14" s="6"/>
      <c r="P14" s="6"/>
    </row>
    <row r="15" spans="1:16" x14ac:dyDescent="0.2">
      <c r="A15" s="168"/>
      <c r="B15" s="76" t="s">
        <v>142</v>
      </c>
      <c r="C15" s="77">
        <v>24</v>
      </c>
      <c r="D15" s="77" t="s">
        <v>225</v>
      </c>
      <c r="E15" s="78" t="s">
        <v>214</v>
      </c>
      <c r="F15" s="78" t="s">
        <v>215</v>
      </c>
      <c r="G15" s="191" t="s">
        <v>81</v>
      </c>
      <c r="H15" s="192"/>
      <c r="I15" s="114">
        <f>I10*3</f>
        <v>227400</v>
      </c>
      <c r="J15" s="149"/>
      <c r="K15" s="144"/>
      <c r="L15" s="6"/>
      <c r="M15" s="6"/>
      <c r="N15" s="6"/>
      <c r="O15" s="6"/>
      <c r="P15" s="6"/>
    </row>
    <row r="16" spans="1:16" x14ac:dyDescent="0.2">
      <c r="A16" s="168"/>
      <c r="B16" s="76" t="s">
        <v>143</v>
      </c>
      <c r="C16" s="77">
        <v>30</v>
      </c>
      <c r="D16" s="77" t="s">
        <v>225</v>
      </c>
      <c r="E16" s="78" t="s">
        <v>214</v>
      </c>
      <c r="F16" s="78" t="s">
        <v>215</v>
      </c>
      <c r="G16" s="191" t="s">
        <v>81</v>
      </c>
      <c r="H16" s="192"/>
      <c r="I16" s="114">
        <f>I11*3</f>
        <v>238800</v>
      </c>
      <c r="J16" s="149"/>
      <c r="K16" s="144"/>
      <c r="L16" s="6"/>
      <c r="M16" s="6"/>
      <c r="N16" s="6"/>
      <c r="O16" s="6"/>
      <c r="P16" s="6"/>
    </row>
    <row r="17" spans="1:16" ht="12" customHeight="1" thickBot="1" x14ac:dyDescent="0.25">
      <c r="A17" s="168"/>
      <c r="B17" s="76" t="s">
        <v>144</v>
      </c>
      <c r="C17" s="77">
        <v>36</v>
      </c>
      <c r="D17" s="77" t="s">
        <v>225</v>
      </c>
      <c r="E17" s="78" t="s">
        <v>214</v>
      </c>
      <c r="F17" s="78" t="s">
        <v>215</v>
      </c>
      <c r="G17" s="191" t="s">
        <v>81</v>
      </c>
      <c r="H17" s="192"/>
      <c r="I17" s="138">
        <f>I12*3</f>
        <v>256800</v>
      </c>
      <c r="J17" s="149"/>
      <c r="K17" s="144"/>
      <c r="L17" s="6"/>
      <c r="M17" s="6"/>
      <c r="N17" s="6"/>
      <c r="O17" s="6"/>
      <c r="P17" s="6"/>
    </row>
    <row r="18" spans="1:16" ht="17.25" customHeight="1" thickTop="1" x14ac:dyDescent="0.25">
      <c r="A18" s="168"/>
      <c r="B18" s="193" t="s">
        <v>251</v>
      </c>
      <c r="C18" s="194"/>
      <c r="D18" s="194"/>
      <c r="E18" s="194"/>
      <c r="F18" s="194"/>
      <c r="G18" s="194"/>
      <c r="H18" s="194"/>
      <c r="I18" s="195"/>
      <c r="J18" s="150"/>
      <c r="K18" s="144"/>
      <c r="L18" s="6"/>
      <c r="M18" s="6"/>
      <c r="N18" s="6"/>
      <c r="O18" s="6"/>
      <c r="P18" s="6"/>
    </row>
    <row r="19" spans="1:16" ht="12" customHeight="1" x14ac:dyDescent="0.2">
      <c r="A19" s="168"/>
      <c r="B19" s="189" t="s">
        <v>50</v>
      </c>
      <c r="C19" s="190"/>
      <c r="D19" s="190"/>
      <c r="E19" s="190"/>
      <c r="F19" s="190"/>
      <c r="G19" s="190"/>
      <c r="H19" s="190"/>
      <c r="I19" s="190"/>
      <c r="J19" s="151"/>
      <c r="K19" s="144"/>
      <c r="L19" s="6"/>
      <c r="M19" s="6"/>
      <c r="N19" s="6"/>
      <c r="O19" s="6"/>
      <c r="P19" s="6"/>
    </row>
    <row r="20" spans="1:16" ht="12" customHeight="1" x14ac:dyDescent="0.2">
      <c r="A20" s="168"/>
      <c r="B20" s="70" t="s">
        <v>115</v>
      </c>
      <c r="C20" s="68">
        <v>5</v>
      </c>
      <c r="D20" s="68" t="s">
        <v>12</v>
      </c>
      <c r="E20" s="68" t="s">
        <v>116</v>
      </c>
      <c r="F20" s="68" t="s">
        <v>19</v>
      </c>
      <c r="G20" s="69" t="s">
        <v>80</v>
      </c>
      <c r="H20" s="68">
        <v>33</v>
      </c>
      <c r="I20" s="115">
        <v>65000</v>
      </c>
      <c r="J20" s="152"/>
      <c r="K20" s="143"/>
      <c r="L20" s="83"/>
      <c r="M20" s="83"/>
      <c r="N20" s="6"/>
      <c r="O20" s="6"/>
      <c r="P20" s="6"/>
    </row>
    <row r="21" spans="1:16" ht="12" customHeight="1" x14ac:dyDescent="0.2">
      <c r="A21" s="168"/>
      <c r="B21" s="70" t="s">
        <v>117</v>
      </c>
      <c r="C21" s="68">
        <v>5</v>
      </c>
      <c r="D21" s="68" t="s">
        <v>109</v>
      </c>
      <c r="E21" s="68" t="s">
        <v>95</v>
      </c>
      <c r="F21" s="68" t="s">
        <v>110</v>
      </c>
      <c r="G21" s="69" t="s">
        <v>80</v>
      </c>
      <c r="H21" s="68">
        <v>35</v>
      </c>
      <c r="I21" s="115">
        <v>75200</v>
      </c>
      <c r="J21" s="152"/>
      <c r="K21" s="143"/>
      <c r="L21" s="83"/>
      <c r="M21" s="83"/>
      <c r="N21" s="6"/>
      <c r="O21" s="6"/>
      <c r="P21" s="6"/>
    </row>
    <row r="22" spans="1:16" ht="12" customHeight="1" x14ac:dyDescent="0.2">
      <c r="A22" s="168"/>
      <c r="B22" s="70" t="s">
        <v>118</v>
      </c>
      <c r="C22" s="68">
        <v>8</v>
      </c>
      <c r="D22" s="68" t="s">
        <v>12</v>
      </c>
      <c r="E22" s="68" t="s">
        <v>116</v>
      </c>
      <c r="F22" s="68" t="s">
        <v>19</v>
      </c>
      <c r="G22" s="69" t="s">
        <v>80</v>
      </c>
      <c r="H22" s="68">
        <v>40</v>
      </c>
      <c r="I22" s="115">
        <v>77000</v>
      </c>
      <c r="J22" s="152"/>
      <c r="K22" s="143"/>
      <c r="L22" s="83"/>
      <c r="M22" s="83"/>
      <c r="N22" s="6"/>
      <c r="O22" s="6"/>
      <c r="P22" s="6"/>
    </row>
    <row r="23" spans="1:16" ht="12" customHeight="1" x14ac:dyDescent="0.2">
      <c r="A23" s="168"/>
      <c r="B23" s="70" t="s">
        <v>119</v>
      </c>
      <c r="C23" s="68">
        <v>8</v>
      </c>
      <c r="D23" s="68" t="s">
        <v>109</v>
      </c>
      <c r="E23" s="68" t="s">
        <v>95</v>
      </c>
      <c r="F23" s="68" t="s">
        <v>110</v>
      </c>
      <c r="G23" s="69" t="s">
        <v>80</v>
      </c>
      <c r="H23" s="68">
        <v>42</v>
      </c>
      <c r="I23" s="115">
        <v>85000</v>
      </c>
      <c r="J23" s="152"/>
      <c r="K23" s="143"/>
      <c r="L23" s="83"/>
      <c r="M23" s="83"/>
      <c r="N23" s="6"/>
      <c r="O23" s="6"/>
      <c r="P23" s="6"/>
    </row>
    <row r="24" spans="1:16" x14ac:dyDescent="0.2">
      <c r="A24" s="168"/>
      <c r="B24" s="70" t="s">
        <v>120</v>
      </c>
      <c r="C24" s="68">
        <v>10</v>
      </c>
      <c r="D24" s="68" t="s">
        <v>12</v>
      </c>
      <c r="E24" s="68" t="s">
        <v>116</v>
      </c>
      <c r="F24" s="68" t="s">
        <v>19</v>
      </c>
      <c r="G24" s="69" t="s">
        <v>80</v>
      </c>
      <c r="H24" s="68">
        <v>42</v>
      </c>
      <c r="I24" s="115">
        <v>81000</v>
      </c>
      <c r="J24" s="152"/>
      <c r="K24" s="143"/>
      <c r="L24" s="83"/>
      <c r="M24" s="83"/>
      <c r="N24" s="6"/>
      <c r="O24" s="6"/>
      <c r="P24" s="6"/>
    </row>
    <row r="25" spans="1:16" x14ac:dyDescent="0.2">
      <c r="A25" s="168"/>
      <c r="B25" s="70" t="s">
        <v>121</v>
      </c>
      <c r="C25" s="68">
        <v>10</v>
      </c>
      <c r="D25" s="68" t="s">
        <v>109</v>
      </c>
      <c r="E25" s="68" t="s">
        <v>95</v>
      </c>
      <c r="F25" s="68" t="s">
        <v>110</v>
      </c>
      <c r="G25" s="69" t="s">
        <v>80</v>
      </c>
      <c r="H25" s="68">
        <v>44</v>
      </c>
      <c r="I25" s="115">
        <v>89900</v>
      </c>
      <c r="J25" s="152"/>
      <c r="K25" s="143"/>
      <c r="L25" s="83"/>
      <c r="M25" s="83"/>
      <c r="N25" s="6"/>
      <c r="O25" s="6"/>
      <c r="P25" s="6"/>
    </row>
    <row r="26" spans="1:16" x14ac:dyDescent="0.2">
      <c r="A26" s="168"/>
      <c r="B26" s="70" t="s">
        <v>122</v>
      </c>
      <c r="C26" s="68">
        <v>12</v>
      </c>
      <c r="D26" s="68" t="s">
        <v>12</v>
      </c>
      <c r="E26" s="68" t="s">
        <v>116</v>
      </c>
      <c r="F26" s="68" t="s">
        <v>19</v>
      </c>
      <c r="G26" s="69" t="s">
        <v>80</v>
      </c>
      <c r="H26" s="68">
        <v>46</v>
      </c>
      <c r="I26" s="115">
        <v>88000</v>
      </c>
      <c r="J26" s="152"/>
      <c r="K26" s="143"/>
      <c r="L26" s="83"/>
      <c r="M26" s="83"/>
      <c r="N26" s="6"/>
      <c r="O26" s="6"/>
      <c r="P26" s="6"/>
    </row>
    <row r="27" spans="1:16" x14ac:dyDescent="0.2">
      <c r="A27" s="168"/>
      <c r="B27" s="70" t="s">
        <v>123</v>
      </c>
      <c r="C27" s="68">
        <v>12</v>
      </c>
      <c r="D27" s="68" t="s">
        <v>109</v>
      </c>
      <c r="E27" s="68" t="s">
        <v>95</v>
      </c>
      <c r="F27" s="68" t="s">
        <v>110</v>
      </c>
      <c r="G27" s="69" t="s">
        <v>80</v>
      </c>
      <c r="H27" s="68">
        <v>48</v>
      </c>
      <c r="I27" s="115">
        <v>110200</v>
      </c>
      <c r="J27" s="152"/>
      <c r="K27" s="143"/>
      <c r="L27" s="83"/>
      <c r="M27" s="83"/>
      <c r="N27" s="6"/>
      <c r="O27" s="6"/>
      <c r="P27" s="6"/>
    </row>
    <row r="28" spans="1:16" x14ac:dyDescent="0.2">
      <c r="A28" s="168"/>
      <c r="B28" s="70" t="s">
        <v>124</v>
      </c>
      <c r="C28" s="68">
        <v>15</v>
      </c>
      <c r="D28" s="68" t="s">
        <v>12</v>
      </c>
      <c r="E28" s="68" t="s">
        <v>116</v>
      </c>
      <c r="F28" s="68" t="s">
        <v>19</v>
      </c>
      <c r="G28" s="81" t="s">
        <v>80</v>
      </c>
      <c r="H28" s="68">
        <v>49</v>
      </c>
      <c r="I28" s="115">
        <v>99100</v>
      </c>
      <c r="J28" s="152"/>
      <c r="K28" s="143"/>
      <c r="L28" s="83"/>
      <c r="M28" s="83"/>
      <c r="N28" s="6"/>
      <c r="O28" s="6"/>
      <c r="P28" s="6"/>
    </row>
    <row r="29" spans="1:16" x14ac:dyDescent="0.2">
      <c r="A29" s="168"/>
      <c r="B29" s="70" t="s">
        <v>125</v>
      </c>
      <c r="C29" s="68">
        <v>15</v>
      </c>
      <c r="D29" s="68" t="s">
        <v>109</v>
      </c>
      <c r="E29" s="68" t="s">
        <v>95</v>
      </c>
      <c r="F29" s="68" t="s">
        <v>110</v>
      </c>
      <c r="G29" s="81" t="s">
        <v>80</v>
      </c>
      <c r="H29" s="68">
        <v>52</v>
      </c>
      <c r="I29" s="115">
        <v>126000</v>
      </c>
      <c r="J29" s="152"/>
      <c r="K29" s="143"/>
      <c r="L29" s="83"/>
      <c r="M29" s="83"/>
      <c r="N29" s="6"/>
      <c r="O29" s="6"/>
      <c r="P29" s="6"/>
    </row>
    <row r="30" spans="1:16" x14ac:dyDescent="0.2">
      <c r="A30" s="168"/>
      <c r="B30" s="70" t="s">
        <v>126</v>
      </c>
      <c r="C30" s="68">
        <v>20</v>
      </c>
      <c r="D30" s="68" t="s">
        <v>12</v>
      </c>
      <c r="E30" s="68" t="s">
        <v>116</v>
      </c>
      <c r="F30" s="68" t="s">
        <v>19</v>
      </c>
      <c r="G30" s="68" t="s">
        <v>74</v>
      </c>
      <c r="H30" s="68">
        <v>80</v>
      </c>
      <c r="I30" s="116">
        <v>148000</v>
      </c>
      <c r="J30" s="153"/>
      <c r="K30" s="144"/>
      <c r="L30" s="145"/>
      <c r="M30" s="6"/>
      <c r="N30" s="6"/>
      <c r="O30" s="6"/>
      <c r="P30" s="6"/>
    </row>
    <row r="31" spans="1:16" x14ac:dyDescent="0.2">
      <c r="A31" s="168"/>
      <c r="B31" s="70" t="s">
        <v>127</v>
      </c>
      <c r="C31" s="68">
        <v>20</v>
      </c>
      <c r="D31" s="68" t="s">
        <v>109</v>
      </c>
      <c r="E31" s="68" t="s">
        <v>95</v>
      </c>
      <c r="F31" s="68" t="s">
        <v>110</v>
      </c>
      <c r="G31" s="68" t="s">
        <v>74</v>
      </c>
      <c r="H31" s="68">
        <v>84</v>
      </c>
      <c r="I31" s="116">
        <v>167500</v>
      </c>
      <c r="J31" s="153"/>
      <c r="K31" s="144"/>
      <c r="L31" s="145"/>
      <c r="M31" s="6"/>
      <c r="N31" s="6"/>
      <c r="O31" s="6"/>
      <c r="P31" s="6"/>
    </row>
    <row r="32" spans="1:16" x14ac:dyDescent="0.2">
      <c r="A32" s="168"/>
      <c r="B32" s="70" t="s">
        <v>128</v>
      </c>
      <c r="C32" s="68">
        <v>30</v>
      </c>
      <c r="D32" s="68" t="s">
        <v>12</v>
      </c>
      <c r="E32" s="68" t="s">
        <v>116</v>
      </c>
      <c r="F32" s="68" t="s">
        <v>19</v>
      </c>
      <c r="G32" s="68" t="s">
        <v>74</v>
      </c>
      <c r="H32" s="68">
        <v>90</v>
      </c>
      <c r="I32" s="116">
        <v>166100</v>
      </c>
      <c r="J32" s="153"/>
      <c r="K32" s="144"/>
      <c r="L32" s="145"/>
      <c r="M32" s="6"/>
      <c r="N32" s="6"/>
      <c r="O32" s="6"/>
      <c r="P32" s="6"/>
    </row>
    <row r="33" spans="1:16" x14ac:dyDescent="0.2">
      <c r="A33" s="168"/>
      <c r="B33" s="70" t="s">
        <v>129</v>
      </c>
      <c r="C33" s="68">
        <v>30</v>
      </c>
      <c r="D33" s="68" t="s">
        <v>109</v>
      </c>
      <c r="E33" s="68" t="s">
        <v>95</v>
      </c>
      <c r="F33" s="68" t="s">
        <v>110</v>
      </c>
      <c r="G33" s="68" t="s">
        <v>74</v>
      </c>
      <c r="H33" s="68">
        <v>92</v>
      </c>
      <c r="I33" s="116">
        <v>178800</v>
      </c>
      <c r="J33" s="153"/>
      <c r="K33" s="144"/>
      <c r="L33" s="145"/>
      <c r="M33" s="6"/>
      <c r="N33" s="6"/>
      <c r="O33" s="6"/>
      <c r="P33" s="6"/>
    </row>
    <row r="34" spans="1:16" x14ac:dyDescent="0.2">
      <c r="A34" s="168"/>
      <c r="B34" s="70" t="s">
        <v>130</v>
      </c>
      <c r="C34" s="4">
        <v>50</v>
      </c>
      <c r="D34" s="68" t="s">
        <v>12</v>
      </c>
      <c r="E34" s="68" t="s">
        <v>116</v>
      </c>
      <c r="F34" s="68" t="s">
        <v>19</v>
      </c>
      <c r="G34" s="69" t="s">
        <v>76</v>
      </c>
      <c r="H34" s="68">
        <v>100</v>
      </c>
      <c r="I34" s="116">
        <v>269500</v>
      </c>
      <c r="J34" s="153"/>
      <c r="K34" s="144"/>
      <c r="L34" s="145"/>
      <c r="M34" s="6"/>
      <c r="N34" s="6"/>
      <c r="O34" s="6"/>
      <c r="P34" s="6"/>
    </row>
    <row r="35" spans="1:16" x14ac:dyDescent="0.2">
      <c r="A35" s="168"/>
      <c r="B35" s="70" t="s">
        <v>131</v>
      </c>
      <c r="C35" s="4">
        <v>50</v>
      </c>
      <c r="D35" s="68" t="s">
        <v>109</v>
      </c>
      <c r="E35" s="68" t="s">
        <v>95</v>
      </c>
      <c r="F35" s="68" t="s">
        <v>110</v>
      </c>
      <c r="G35" s="69" t="s">
        <v>76</v>
      </c>
      <c r="H35" s="68">
        <v>110</v>
      </c>
      <c r="I35" s="116">
        <v>325900</v>
      </c>
      <c r="J35" s="153"/>
      <c r="K35" s="144"/>
      <c r="L35" s="145"/>
      <c r="M35" s="6"/>
      <c r="N35" s="6"/>
      <c r="O35" s="6"/>
      <c r="P35" s="6"/>
    </row>
    <row r="36" spans="1:16" x14ac:dyDescent="0.2">
      <c r="A36" s="168"/>
      <c r="B36" s="70" t="s">
        <v>132</v>
      </c>
      <c r="C36" s="4">
        <v>80</v>
      </c>
      <c r="D36" s="68" t="s">
        <v>12</v>
      </c>
      <c r="E36" s="68" t="s">
        <v>116</v>
      </c>
      <c r="F36" s="68" t="s">
        <v>19</v>
      </c>
      <c r="G36" s="69" t="s">
        <v>76</v>
      </c>
      <c r="H36" s="68">
        <v>120</v>
      </c>
      <c r="I36" s="116">
        <v>355400</v>
      </c>
      <c r="J36" s="153"/>
      <c r="K36" s="144"/>
      <c r="L36" s="145"/>
      <c r="M36" s="6"/>
      <c r="N36" s="6"/>
      <c r="O36" s="6"/>
      <c r="P36" s="6"/>
    </row>
    <row r="37" spans="1:16" x14ac:dyDescent="0.2">
      <c r="A37" s="168"/>
      <c r="B37" s="70" t="s">
        <v>133</v>
      </c>
      <c r="C37" s="4">
        <v>80</v>
      </c>
      <c r="D37" s="68" t="s">
        <v>109</v>
      </c>
      <c r="E37" s="68" t="s">
        <v>246</v>
      </c>
      <c r="F37" s="68" t="s">
        <v>247</v>
      </c>
      <c r="G37" s="69" t="s">
        <v>76</v>
      </c>
      <c r="H37" s="68">
        <v>130</v>
      </c>
      <c r="I37" s="75" t="s">
        <v>85</v>
      </c>
      <c r="J37" s="154"/>
      <c r="K37" s="144"/>
      <c r="L37" s="6"/>
      <c r="M37" s="6"/>
      <c r="N37" s="6"/>
      <c r="O37" s="6"/>
      <c r="P37" s="6"/>
    </row>
    <row r="38" spans="1:16" x14ac:dyDescent="0.2">
      <c r="A38" s="168"/>
      <c r="B38" s="70" t="s">
        <v>134</v>
      </c>
      <c r="C38" s="4">
        <v>100</v>
      </c>
      <c r="D38" s="68" t="s">
        <v>12</v>
      </c>
      <c r="E38" s="68" t="s">
        <v>116</v>
      </c>
      <c r="F38" s="68" t="s">
        <v>19</v>
      </c>
      <c r="G38" s="4" t="s">
        <v>248</v>
      </c>
      <c r="H38" s="68">
        <v>160</v>
      </c>
      <c r="I38" s="75" t="s">
        <v>85</v>
      </c>
      <c r="J38" s="154"/>
      <c r="K38" s="144"/>
      <c r="L38" s="6"/>
      <c r="M38" s="6"/>
      <c r="N38" s="6"/>
      <c r="O38" s="6"/>
      <c r="P38" s="6"/>
    </row>
    <row r="39" spans="1:16" x14ac:dyDescent="0.2">
      <c r="A39" s="168"/>
      <c r="B39" s="70" t="s">
        <v>135</v>
      </c>
      <c r="C39" s="4">
        <v>100</v>
      </c>
      <c r="D39" s="68" t="s">
        <v>109</v>
      </c>
      <c r="E39" s="68" t="s">
        <v>246</v>
      </c>
      <c r="F39" s="68" t="s">
        <v>247</v>
      </c>
      <c r="G39" s="4" t="s">
        <v>248</v>
      </c>
      <c r="H39" s="68">
        <v>170</v>
      </c>
      <c r="I39" s="75" t="s">
        <v>85</v>
      </c>
      <c r="J39" s="154"/>
      <c r="K39" s="144"/>
      <c r="L39" s="6"/>
      <c r="M39" s="6"/>
      <c r="N39" s="6"/>
      <c r="O39" s="6"/>
      <c r="P39" s="6"/>
    </row>
    <row r="40" spans="1:16" x14ac:dyDescent="0.2">
      <c r="A40" s="168"/>
      <c r="B40" s="70" t="s">
        <v>136</v>
      </c>
      <c r="C40" s="4">
        <v>120</v>
      </c>
      <c r="D40" s="68" t="s">
        <v>12</v>
      </c>
      <c r="E40" s="68" t="s">
        <v>116</v>
      </c>
      <c r="F40" s="68" t="s">
        <v>19</v>
      </c>
      <c r="G40" s="4" t="s">
        <v>248</v>
      </c>
      <c r="H40" s="68">
        <v>170</v>
      </c>
      <c r="I40" s="75" t="s">
        <v>85</v>
      </c>
      <c r="J40" s="154"/>
      <c r="K40" s="144"/>
      <c r="L40" s="6"/>
      <c r="M40" s="6"/>
      <c r="N40" s="6"/>
      <c r="O40" s="6"/>
      <c r="P40" s="6"/>
    </row>
    <row r="41" spans="1:16" x14ac:dyDescent="0.2">
      <c r="A41" s="168"/>
      <c r="B41" s="70" t="s">
        <v>137</v>
      </c>
      <c r="C41" s="4">
        <v>120</v>
      </c>
      <c r="D41" s="68" t="s">
        <v>109</v>
      </c>
      <c r="E41" s="93" t="s">
        <v>246</v>
      </c>
      <c r="F41" s="93" t="s">
        <v>247</v>
      </c>
      <c r="G41" s="4" t="s">
        <v>248</v>
      </c>
      <c r="H41" s="68">
        <v>180</v>
      </c>
      <c r="I41" s="75" t="s">
        <v>85</v>
      </c>
      <c r="J41" s="154"/>
      <c r="K41" s="144"/>
      <c r="L41" s="6"/>
      <c r="M41" s="6"/>
      <c r="N41" s="6"/>
      <c r="O41" s="6"/>
      <c r="P41" s="6"/>
    </row>
    <row r="42" spans="1:16" x14ac:dyDescent="0.2">
      <c r="A42" s="169"/>
      <c r="B42" s="94" t="s">
        <v>249</v>
      </c>
      <c r="C42" s="4">
        <v>140</v>
      </c>
      <c r="D42" s="93" t="s">
        <v>12</v>
      </c>
      <c r="E42" s="93" t="s">
        <v>116</v>
      </c>
      <c r="F42" s="93" t="s">
        <v>19</v>
      </c>
      <c r="G42" s="4" t="s">
        <v>248</v>
      </c>
      <c r="H42" s="93">
        <v>160</v>
      </c>
      <c r="I42" s="75" t="s">
        <v>85</v>
      </c>
      <c r="J42" s="154"/>
      <c r="K42" s="6"/>
      <c r="L42" s="6"/>
      <c r="M42" s="6"/>
      <c r="N42" s="6"/>
      <c r="O42" s="6"/>
      <c r="P42" s="6"/>
    </row>
    <row r="43" spans="1:16" x14ac:dyDescent="0.2">
      <c r="A43" s="169"/>
      <c r="B43" s="94" t="s">
        <v>250</v>
      </c>
      <c r="C43" s="4">
        <v>160</v>
      </c>
      <c r="D43" s="93" t="s">
        <v>12</v>
      </c>
      <c r="E43" s="93" t="s">
        <v>116</v>
      </c>
      <c r="F43" s="93" t="s">
        <v>19</v>
      </c>
      <c r="G43" s="4" t="s">
        <v>248</v>
      </c>
      <c r="H43" s="93">
        <v>170</v>
      </c>
      <c r="I43" s="75" t="s">
        <v>85</v>
      </c>
      <c r="J43" s="154"/>
      <c r="K43" s="6"/>
      <c r="L43" s="6"/>
      <c r="M43" s="6"/>
      <c r="N43" s="6"/>
      <c r="O43" s="6"/>
      <c r="P43" s="6"/>
    </row>
    <row r="44" spans="1:16" x14ac:dyDescent="0.2">
      <c r="A44" s="168"/>
      <c r="B44" s="170" t="s">
        <v>52</v>
      </c>
      <c r="C44" s="171"/>
      <c r="D44" s="171"/>
      <c r="E44" s="171"/>
      <c r="F44" s="171"/>
      <c r="G44" s="171"/>
      <c r="H44" s="171"/>
      <c r="I44" s="172"/>
      <c r="J44" s="107"/>
      <c r="K44" s="6"/>
      <c r="L44" s="6"/>
      <c r="M44" s="6"/>
      <c r="N44" s="6"/>
    </row>
    <row r="45" spans="1:16" x14ac:dyDescent="0.2">
      <c r="A45" s="168"/>
      <c r="B45" s="159" t="s">
        <v>58</v>
      </c>
      <c r="C45" s="160"/>
      <c r="D45" s="160"/>
      <c r="E45" s="160"/>
      <c r="F45" s="160"/>
      <c r="G45" s="160"/>
      <c r="H45" s="160"/>
      <c r="I45" s="161"/>
      <c r="J45" s="105"/>
    </row>
    <row r="46" spans="1:16" ht="12" customHeight="1" x14ac:dyDescent="0.2">
      <c r="A46" s="168"/>
      <c r="B46" s="71" t="s">
        <v>138</v>
      </c>
      <c r="C46" s="68">
        <v>15</v>
      </c>
      <c r="D46" s="68" t="s">
        <v>42</v>
      </c>
      <c r="E46" s="68" t="s">
        <v>209</v>
      </c>
      <c r="F46" s="68" t="s">
        <v>210</v>
      </c>
      <c r="G46" s="185" t="s">
        <v>81</v>
      </c>
      <c r="H46" s="185"/>
      <c r="I46" s="43">
        <f t="shared" ref="I46:I59" si="0">I20*3</f>
        <v>195000</v>
      </c>
      <c r="J46" s="108"/>
    </row>
    <row r="47" spans="1:16" x14ac:dyDescent="0.2">
      <c r="A47" s="168"/>
      <c r="B47" s="71" t="s">
        <v>139</v>
      </c>
      <c r="C47" s="68">
        <v>15</v>
      </c>
      <c r="D47" s="68" t="s">
        <v>211</v>
      </c>
      <c r="E47" s="68" t="s">
        <v>212</v>
      </c>
      <c r="F47" s="68" t="s">
        <v>213</v>
      </c>
      <c r="G47" s="185" t="s">
        <v>81</v>
      </c>
      <c r="H47" s="185"/>
      <c r="I47" s="43">
        <f t="shared" si="0"/>
        <v>225600</v>
      </c>
      <c r="J47" s="108"/>
    </row>
    <row r="48" spans="1:16" x14ac:dyDescent="0.2">
      <c r="A48" s="168"/>
      <c r="B48" s="71" t="s">
        <v>145</v>
      </c>
      <c r="C48" s="68">
        <v>24</v>
      </c>
      <c r="D48" s="68" t="s">
        <v>42</v>
      </c>
      <c r="E48" s="68" t="s">
        <v>209</v>
      </c>
      <c r="F48" s="68" t="s">
        <v>210</v>
      </c>
      <c r="G48" s="185" t="s">
        <v>81</v>
      </c>
      <c r="H48" s="185"/>
      <c r="I48" s="43">
        <f t="shared" si="0"/>
        <v>231000</v>
      </c>
      <c r="J48" s="108"/>
      <c r="O48" s="1"/>
    </row>
    <row r="49" spans="1:10" x14ac:dyDescent="0.2">
      <c r="A49" s="168"/>
      <c r="B49" s="71" t="s">
        <v>146</v>
      </c>
      <c r="C49" s="68">
        <v>24</v>
      </c>
      <c r="D49" s="68" t="s">
        <v>211</v>
      </c>
      <c r="E49" s="68" t="s">
        <v>212</v>
      </c>
      <c r="F49" s="68" t="s">
        <v>213</v>
      </c>
      <c r="G49" s="185" t="s">
        <v>81</v>
      </c>
      <c r="H49" s="185"/>
      <c r="I49" s="43">
        <f t="shared" si="0"/>
        <v>255000</v>
      </c>
      <c r="J49" s="108"/>
    </row>
    <row r="50" spans="1:10" x14ac:dyDescent="0.2">
      <c r="A50" s="168"/>
      <c r="B50" s="71" t="s">
        <v>140</v>
      </c>
      <c r="C50" s="68">
        <v>30</v>
      </c>
      <c r="D50" s="68" t="s">
        <v>42</v>
      </c>
      <c r="E50" s="68" t="s">
        <v>209</v>
      </c>
      <c r="F50" s="68" t="s">
        <v>210</v>
      </c>
      <c r="G50" s="185" t="s">
        <v>81</v>
      </c>
      <c r="H50" s="185"/>
      <c r="I50" s="43">
        <f t="shared" si="0"/>
        <v>243000</v>
      </c>
      <c r="J50" s="108"/>
    </row>
    <row r="51" spans="1:10" x14ac:dyDescent="0.2">
      <c r="A51" s="168"/>
      <c r="B51" s="71" t="s">
        <v>141</v>
      </c>
      <c r="C51" s="68">
        <v>30</v>
      </c>
      <c r="D51" s="68" t="s">
        <v>211</v>
      </c>
      <c r="E51" s="68" t="s">
        <v>212</v>
      </c>
      <c r="F51" s="68" t="s">
        <v>213</v>
      </c>
      <c r="G51" s="185" t="s">
        <v>81</v>
      </c>
      <c r="H51" s="185"/>
      <c r="I51" s="43">
        <f t="shared" si="0"/>
        <v>269700</v>
      </c>
      <c r="J51" s="108"/>
    </row>
    <row r="52" spans="1:10" x14ac:dyDescent="0.2">
      <c r="A52" s="169"/>
      <c r="B52" s="71" t="s">
        <v>147</v>
      </c>
      <c r="C52" s="68">
        <v>36</v>
      </c>
      <c r="D52" s="68" t="s">
        <v>42</v>
      </c>
      <c r="E52" s="68" t="s">
        <v>209</v>
      </c>
      <c r="F52" s="68" t="s">
        <v>210</v>
      </c>
      <c r="G52" s="185" t="s">
        <v>81</v>
      </c>
      <c r="H52" s="185"/>
      <c r="I52" s="43">
        <f t="shared" si="0"/>
        <v>264000</v>
      </c>
      <c r="J52" s="108"/>
    </row>
    <row r="53" spans="1:10" x14ac:dyDescent="0.2">
      <c r="A53" s="169"/>
      <c r="B53" s="71" t="s">
        <v>148</v>
      </c>
      <c r="C53" s="68">
        <v>36</v>
      </c>
      <c r="D53" s="68" t="s">
        <v>211</v>
      </c>
      <c r="E53" s="68" t="s">
        <v>212</v>
      </c>
      <c r="F53" s="68" t="s">
        <v>213</v>
      </c>
      <c r="G53" s="185" t="s">
        <v>81</v>
      </c>
      <c r="H53" s="185"/>
      <c r="I53" s="43">
        <f t="shared" si="0"/>
        <v>330600</v>
      </c>
      <c r="J53" s="108"/>
    </row>
    <row r="54" spans="1:10" x14ac:dyDescent="0.2">
      <c r="A54" s="169"/>
      <c r="B54" s="71" t="s">
        <v>149</v>
      </c>
      <c r="C54" s="68">
        <v>45</v>
      </c>
      <c r="D54" s="68" t="s">
        <v>42</v>
      </c>
      <c r="E54" s="68" t="s">
        <v>209</v>
      </c>
      <c r="F54" s="68" t="s">
        <v>210</v>
      </c>
      <c r="G54" s="185" t="s">
        <v>81</v>
      </c>
      <c r="H54" s="185"/>
      <c r="I54" s="43">
        <f t="shared" si="0"/>
        <v>297300</v>
      </c>
      <c r="J54" s="108"/>
    </row>
    <row r="55" spans="1:10" x14ac:dyDescent="0.2">
      <c r="A55" s="169"/>
      <c r="B55" s="71" t="s">
        <v>150</v>
      </c>
      <c r="C55" s="68">
        <v>45</v>
      </c>
      <c r="D55" s="68" t="s">
        <v>211</v>
      </c>
      <c r="E55" s="68" t="s">
        <v>212</v>
      </c>
      <c r="F55" s="68" t="s">
        <v>213</v>
      </c>
      <c r="G55" s="185" t="s">
        <v>81</v>
      </c>
      <c r="H55" s="185"/>
      <c r="I55" s="43">
        <f t="shared" si="0"/>
        <v>378000</v>
      </c>
      <c r="J55" s="108"/>
    </row>
    <row r="56" spans="1:10" x14ac:dyDescent="0.2">
      <c r="A56" s="169"/>
      <c r="B56" s="71" t="s">
        <v>151</v>
      </c>
      <c r="C56" s="68">
        <v>60</v>
      </c>
      <c r="D56" s="68" t="s">
        <v>42</v>
      </c>
      <c r="E56" s="68" t="s">
        <v>209</v>
      </c>
      <c r="F56" s="68" t="s">
        <v>210</v>
      </c>
      <c r="G56" s="185" t="s">
        <v>75</v>
      </c>
      <c r="H56" s="185"/>
      <c r="I56" s="43">
        <f t="shared" si="0"/>
        <v>444000</v>
      </c>
      <c r="J56" s="108"/>
    </row>
    <row r="57" spans="1:10" x14ac:dyDescent="0.2">
      <c r="A57" s="169"/>
      <c r="B57" s="71" t="s">
        <v>152</v>
      </c>
      <c r="C57" s="68">
        <v>60</v>
      </c>
      <c r="D57" s="68" t="s">
        <v>211</v>
      </c>
      <c r="E57" s="68" t="s">
        <v>212</v>
      </c>
      <c r="F57" s="68" t="s">
        <v>213</v>
      </c>
      <c r="G57" s="185" t="s">
        <v>75</v>
      </c>
      <c r="H57" s="185"/>
      <c r="I57" s="43">
        <f t="shared" si="0"/>
        <v>502500</v>
      </c>
      <c r="J57" s="108"/>
    </row>
    <row r="58" spans="1:10" x14ac:dyDescent="0.2">
      <c r="A58" s="169"/>
      <c r="B58" s="71" t="s">
        <v>153</v>
      </c>
      <c r="C58" s="68">
        <v>90</v>
      </c>
      <c r="D58" s="68" t="s">
        <v>42</v>
      </c>
      <c r="E58" s="68" t="s">
        <v>209</v>
      </c>
      <c r="F58" s="68" t="s">
        <v>210</v>
      </c>
      <c r="G58" s="185" t="s">
        <v>75</v>
      </c>
      <c r="H58" s="185"/>
      <c r="I58" s="43">
        <f t="shared" si="0"/>
        <v>498300</v>
      </c>
      <c r="J58" s="108"/>
    </row>
    <row r="59" spans="1:10" x14ac:dyDescent="0.2">
      <c r="A59" s="169"/>
      <c r="B59" s="71" t="s">
        <v>154</v>
      </c>
      <c r="C59" s="68">
        <v>90</v>
      </c>
      <c r="D59" s="68" t="s">
        <v>211</v>
      </c>
      <c r="E59" s="68" t="s">
        <v>212</v>
      </c>
      <c r="F59" s="68" t="s">
        <v>213</v>
      </c>
      <c r="G59" s="185" t="s">
        <v>75</v>
      </c>
      <c r="H59" s="185"/>
      <c r="I59" s="43">
        <f t="shared" si="0"/>
        <v>536400</v>
      </c>
      <c r="J59" s="108"/>
    </row>
    <row r="60" spans="1:10" x14ac:dyDescent="0.2">
      <c r="A60" s="64"/>
      <c r="B60" s="71" t="s">
        <v>155</v>
      </c>
      <c r="C60" s="68">
        <v>150</v>
      </c>
      <c r="D60" s="68" t="s">
        <v>42</v>
      </c>
      <c r="E60" s="68" t="s">
        <v>209</v>
      </c>
      <c r="F60" s="68" t="s">
        <v>210</v>
      </c>
      <c r="G60" s="185" t="s">
        <v>77</v>
      </c>
      <c r="H60" s="185"/>
      <c r="I60" s="43">
        <f t="shared" ref="I60:I62" si="1">I34*3</f>
        <v>808500</v>
      </c>
      <c r="J60" s="108"/>
    </row>
    <row r="61" spans="1:10" x14ac:dyDescent="0.2">
      <c r="A61" s="64"/>
      <c r="B61" s="71" t="s">
        <v>156</v>
      </c>
      <c r="C61" s="68">
        <v>150</v>
      </c>
      <c r="D61" s="68" t="s">
        <v>211</v>
      </c>
      <c r="E61" s="68" t="s">
        <v>212</v>
      </c>
      <c r="F61" s="68" t="s">
        <v>213</v>
      </c>
      <c r="G61" s="185" t="s">
        <v>77</v>
      </c>
      <c r="H61" s="185"/>
      <c r="I61" s="43">
        <f t="shared" si="1"/>
        <v>977700</v>
      </c>
      <c r="J61" s="108"/>
    </row>
    <row r="62" spans="1:10" x14ac:dyDescent="0.2">
      <c r="A62" s="64"/>
      <c r="B62" s="71" t="s">
        <v>157</v>
      </c>
      <c r="C62" s="68">
        <v>240</v>
      </c>
      <c r="D62" s="68" t="s">
        <v>42</v>
      </c>
      <c r="E62" s="68" t="s">
        <v>209</v>
      </c>
      <c r="F62" s="68" t="s">
        <v>210</v>
      </c>
      <c r="G62" s="185" t="s">
        <v>77</v>
      </c>
      <c r="H62" s="185"/>
      <c r="I62" s="43">
        <f t="shared" si="1"/>
        <v>1066200</v>
      </c>
      <c r="J62" s="108"/>
    </row>
    <row r="63" spans="1:10" x14ac:dyDescent="0.2">
      <c r="B63" s="71" t="s">
        <v>158</v>
      </c>
      <c r="C63" s="68">
        <v>240</v>
      </c>
      <c r="D63" s="68" t="s">
        <v>211</v>
      </c>
      <c r="E63" s="68" t="s">
        <v>257</v>
      </c>
      <c r="F63" s="68" t="s">
        <v>258</v>
      </c>
      <c r="G63" s="185" t="s">
        <v>77</v>
      </c>
      <c r="H63" s="185"/>
      <c r="I63" s="43" t="s">
        <v>85</v>
      </c>
      <c r="J63" s="108"/>
    </row>
    <row r="64" spans="1:10" x14ac:dyDescent="0.2">
      <c r="B64" s="71" t="s">
        <v>159</v>
      </c>
      <c r="C64" s="68">
        <v>300</v>
      </c>
      <c r="D64" s="68" t="s">
        <v>42</v>
      </c>
      <c r="E64" s="68" t="s">
        <v>209</v>
      </c>
      <c r="F64" s="68" t="s">
        <v>210</v>
      </c>
      <c r="G64" s="185" t="s">
        <v>256</v>
      </c>
      <c r="H64" s="185"/>
      <c r="I64" s="43" t="s">
        <v>85</v>
      </c>
      <c r="J64" s="108"/>
    </row>
    <row r="65" spans="2:10" x14ac:dyDescent="0.2">
      <c r="B65" s="71" t="s">
        <v>160</v>
      </c>
      <c r="C65" s="68">
        <v>300</v>
      </c>
      <c r="D65" s="68" t="s">
        <v>211</v>
      </c>
      <c r="E65" s="93" t="s">
        <v>257</v>
      </c>
      <c r="F65" s="93" t="s">
        <v>258</v>
      </c>
      <c r="G65" s="185" t="s">
        <v>256</v>
      </c>
      <c r="H65" s="185"/>
      <c r="I65" s="43" t="s">
        <v>85</v>
      </c>
      <c r="J65" s="108"/>
    </row>
    <row r="66" spans="2:10" ht="12" customHeight="1" x14ac:dyDescent="0.2">
      <c r="B66" s="71" t="s">
        <v>161</v>
      </c>
      <c r="C66" s="68">
        <v>360</v>
      </c>
      <c r="D66" s="68" t="s">
        <v>42</v>
      </c>
      <c r="E66" s="68" t="s">
        <v>209</v>
      </c>
      <c r="F66" s="68" t="s">
        <v>210</v>
      </c>
      <c r="G66" s="185" t="s">
        <v>256</v>
      </c>
      <c r="H66" s="185"/>
      <c r="I66" s="43" t="s">
        <v>85</v>
      </c>
      <c r="J66" s="108"/>
    </row>
    <row r="67" spans="2:10" ht="11.25" customHeight="1" x14ac:dyDescent="0.2">
      <c r="B67" s="71" t="s">
        <v>162</v>
      </c>
      <c r="C67" s="68">
        <v>360</v>
      </c>
      <c r="D67" s="68" t="s">
        <v>211</v>
      </c>
      <c r="E67" s="93" t="s">
        <v>257</v>
      </c>
      <c r="F67" s="93" t="s">
        <v>258</v>
      </c>
      <c r="G67" s="185" t="s">
        <v>256</v>
      </c>
      <c r="H67" s="185"/>
      <c r="I67" s="43" t="s">
        <v>85</v>
      </c>
      <c r="J67" s="108"/>
    </row>
    <row r="68" spans="2:10" ht="11.25" customHeight="1" x14ac:dyDescent="0.2">
      <c r="B68" s="95" t="s">
        <v>252</v>
      </c>
      <c r="C68" s="93">
        <v>420</v>
      </c>
      <c r="D68" s="93" t="s">
        <v>42</v>
      </c>
      <c r="E68" s="93" t="s">
        <v>209</v>
      </c>
      <c r="F68" s="93" t="s">
        <v>210</v>
      </c>
      <c r="G68" s="185" t="s">
        <v>256</v>
      </c>
      <c r="H68" s="185"/>
      <c r="I68" s="43" t="s">
        <v>85</v>
      </c>
      <c r="J68" s="108"/>
    </row>
    <row r="69" spans="2:10" ht="11.25" customHeight="1" x14ac:dyDescent="0.2">
      <c r="B69" s="95" t="s">
        <v>253</v>
      </c>
      <c r="C69" s="93">
        <v>420</v>
      </c>
      <c r="D69" s="93" t="s">
        <v>211</v>
      </c>
      <c r="E69" s="93" t="s">
        <v>257</v>
      </c>
      <c r="F69" s="93" t="s">
        <v>258</v>
      </c>
      <c r="G69" s="185" t="s">
        <v>256</v>
      </c>
      <c r="H69" s="185"/>
      <c r="I69" s="43" t="s">
        <v>85</v>
      </c>
      <c r="J69" s="108"/>
    </row>
    <row r="70" spans="2:10" ht="11.25" customHeight="1" x14ac:dyDescent="0.2">
      <c r="B70" s="95" t="s">
        <v>254</v>
      </c>
      <c r="C70" s="93">
        <v>480</v>
      </c>
      <c r="D70" s="93" t="s">
        <v>42</v>
      </c>
      <c r="E70" s="93" t="s">
        <v>209</v>
      </c>
      <c r="F70" s="93" t="s">
        <v>210</v>
      </c>
      <c r="G70" s="185" t="s">
        <v>256</v>
      </c>
      <c r="H70" s="185"/>
      <c r="I70" s="43" t="s">
        <v>85</v>
      </c>
      <c r="J70" s="108"/>
    </row>
    <row r="71" spans="2:10" ht="11.25" customHeight="1" x14ac:dyDescent="0.2">
      <c r="B71" s="95" t="s">
        <v>255</v>
      </c>
      <c r="C71" s="93">
        <v>480</v>
      </c>
      <c r="D71" s="93" t="s">
        <v>211</v>
      </c>
      <c r="E71" s="93" t="s">
        <v>257</v>
      </c>
      <c r="F71" s="93" t="s">
        <v>258</v>
      </c>
      <c r="G71" s="185" t="s">
        <v>256</v>
      </c>
      <c r="H71" s="185"/>
      <c r="I71" s="43" t="s">
        <v>85</v>
      </c>
      <c r="J71" s="108"/>
    </row>
    <row r="72" spans="2:10" ht="11.25" customHeight="1" x14ac:dyDescent="0.2">
      <c r="B72" s="196" t="s">
        <v>265</v>
      </c>
      <c r="C72" s="196"/>
      <c r="D72" s="196"/>
      <c r="E72" s="196"/>
      <c r="F72" s="196"/>
      <c r="G72" s="196"/>
      <c r="H72" s="196"/>
      <c r="I72" s="196"/>
      <c r="J72" s="98"/>
    </row>
    <row r="73" spans="2:10" ht="12" customHeight="1" x14ac:dyDescent="0.2">
      <c r="B73" s="196"/>
      <c r="C73" s="196"/>
      <c r="D73" s="196"/>
      <c r="E73" s="196"/>
      <c r="F73" s="196"/>
      <c r="G73" s="196"/>
      <c r="H73" s="196"/>
      <c r="I73" s="196"/>
      <c r="J73" s="98"/>
    </row>
    <row r="74" spans="2:10" ht="12" customHeight="1" x14ac:dyDescent="0.2">
      <c r="B74" s="196"/>
      <c r="C74" s="196"/>
      <c r="D74" s="196"/>
      <c r="E74" s="196"/>
      <c r="F74" s="196"/>
      <c r="G74" s="196"/>
      <c r="H74" s="196"/>
      <c r="I74" s="196"/>
      <c r="J74" s="98"/>
    </row>
    <row r="75" spans="2:10" ht="12.75" customHeight="1" x14ac:dyDescent="0.2">
      <c r="B75" s="196"/>
      <c r="C75" s="196"/>
      <c r="D75" s="196"/>
      <c r="E75" s="196"/>
      <c r="F75" s="196"/>
      <c r="G75" s="196"/>
      <c r="H75" s="196"/>
      <c r="I75" s="196"/>
      <c r="J75" s="98"/>
    </row>
    <row r="76" spans="2:10" ht="12.75" customHeight="1" x14ac:dyDescent="0.2">
      <c r="B76" s="196"/>
      <c r="C76" s="196"/>
      <c r="D76" s="196"/>
      <c r="E76" s="196"/>
      <c r="F76" s="196"/>
      <c r="G76" s="196"/>
      <c r="H76" s="196"/>
      <c r="I76" s="196"/>
      <c r="J76" s="98"/>
    </row>
    <row r="77" spans="2:10" x14ac:dyDescent="0.2">
      <c r="B77" s="196"/>
      <c r="C77" s="196"/>
      <c r="D77" s="196"/>
      <c r="E77" s="196"/>
      <c r="F77" s="196"/>
      <c r="G77" s="196"/>
      <c r="H77" s="196"/>
      <c r="I77" s="196"/>
      <c r="J77" s="98"/>
    </row>
    <row r="78" spans="2:10" x14ac:dyDescent="0.2">
      <c r="B78" s="196"/>
      <c r="C78" s="196"/>
      <c r="D78" s="196"/>
      <c r="E78" s="196"/>
      <c r="F78" s="196"/>
      <c r="G78" s="196"/>
      <c r="H78" s="196"/>
      <c r="I78" s="196"/>
      <c r="J78" s="98"/>
    </row>
    <row r="79" spans="2:10" x14ac:dyDescent="0.2">
      <c r="B79" s="196"/>
      <c r="C79" s="196"/>
      <c r="D79" s="196"/>
      <c r="E79" s="196"/>
      <c r="F79" s="196"/>
      <c r="G79" s="196"/>
      <c r="H79" s="196"/>
      <c r="I79" s="196"/>
      <c r="J79" s="98"/>
    </row>
  </sheetData>
  <mergeCells count="48">
    <mergeCell ref="B72:I79"/>
    <mergeCell ref="B9:I9"/>
    <mergeCell ref="B13:I13"/>
    <mergeCell ref="G58:H58"/>
    <mergeCell ref="G59:H59"/>
    <mergeCell ref="G60:H60"/>
    <mergeCell ref="G61:H61"/>
    <mergeCell ref="G62:H62"/>
    <mergeCell ref="G63:H63"/>
    <mergeCell ref="G64:H64"/>
    <mergeCell ref="G65:H65"/>
    <mergeCell ref="G66:H66"/>
    <mergeCell ref="G67:H67"/>
    <mergeCell ref="G47:H47"/>
    <mergeCell ref="G70:H70"/>
    <mergeCell ref="G71:H71"/>
    <mergeCell ref="A1:E3"/>
    <mergeCell ref="E6:F6"/>
    <mergeCell ref="A8:A59"/>
    <mergeCell ref="B45:I45"/>
    <mergeCell ref="B14:I14"/>
    <mergeCell ref="B19:I19"/>
    <mergeCell ref="G15:H15"/>
    <mergeCell ref="G16:H16"/>
    <mergeCell ref="G17:H17"/>
    <mergeCell ref="B18:I18"/>
    <mergeCell ref="B44:I44"/>
    <mergeCell ref="G56:H56"/>
    <mergeCell ref="G57:H57"/>
    <mergeCell ref="B4:E4"/>
    <mergeCell ref="F4:I4"/>
    <mergeCell ref="G6:G7"/>
    <mergeCell ref="H6:H7"/>
    <mergeCell ref="B6:B7"/>
    <mergeCell ref="C6:C7"/>
    <mergeCell ref="D6:D7"/>
    <mergeCell ref="G69:H69"/>
    <mergeCell ref="G50:H50"/>
    <mergeCell ref="G54:H54"/>
    <mergeCell ref="G55:H55"/>
    <mergeCell ref="G51:H51"/>
    <mergeCell ref="G52:H52"/>
    <mergeCell ref="G53:H53"/>
    <mergeCell ref="B8:I8"/>
    <mergeCell ref="G48:H48"/>
    <mergeCell ref="G49:H49"/>
    <mergeCell ref="G46:H46"/>
    <mergeCell ref="G68:H68"/>
  </mergeCells>
  <phoneticPr fontId="4" type="noConversion"/>
  <hyperlinks>
    <hyperlink ref="F3" r:id="rId1"/>
    <hyperlink ref="H3" r:id="rId2"/>
  </hyperlinks>
  <pageMargins left="0.78740157480314965" right="0.19685039370078741" top="0.35433070866141736" bottom="0.43307086614173229" header="0.23622047244094491" footer="0.31496062992125984"/>
  <pageSetup paperSize="9" scale="64" orientation="portrait" r:id="rId3"/>
  <headerFooter alignWithMargins="0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2"/>
  <sheetViews>
    <sheetView workbookViewId="0">
      <pane xSplit="1" ySplit="7" topLeftCell="B17" activePane="bottomRight" state="frozen"/>
      <selection pane="topRight" activeCell="B1" sqref="B1"/>
      <selection pane="bottomLeft" activeCell="A8" sqref="A8"/>
      <selection pane="bottomRight" activeCell="F4" sqref="F4:I4"/>
    </sheetView>
  </sheetViews>
  <sheetFormatPr defaultRowHeight="12.75" x14ac:dyDescent="0.2"/>
  <cols>
    <col min="1" max="1" width="7.7109375" customWidth="1"/>
    <col min="2" max="2" width="13.28515625" customWidth="1"/>
    <col min="3" max="3" width="9.42578125" customWidth="1"/>
    <col min="4" max="5" width="10.7109375" customWidth="1"/>
    <col min="6" max="7" width="11.7109375" customWidth="1"/>
    <col min="8" max="8" width="6.7109375" customWidth="1"/>
    <col min="9" max="9" width="10.28515625" customWidth="1"/>
    <col min="10" max="10" width="18" customWidth="1"/>
    <col min="13" max="13" width="10.7109375" customWidth="1"/>
  </cols>
  <sheetData>
    <row r="1" spans="1:16" s="1" customFormat="1" ht="12" customHeight="1" x14ac:dyDescent="0.2">
      <c r="A1" s="166" t="s">
        <v>103</v>
      </c>
      <c r="B1" s="166"/>
      <c r="C1" s="166"/>
      <c r="D1" s="166"/>
      <c r="E1" s="166"/>
    </row>
    <row r="2" spans="1:16" s="1" customFormat="1" ht="12" x14ac:dyDescent="0.2">
      <c r="A2" s="166"/>
      <c r="B2" s="166"/>
      <c r="C2" s="166"/>
      <c r="D2" s="166"/>
      <c r="E2" s="166"/>
      <c r="F2" s="29" t="s">
        <v>107</v>
      </c>
    </row>
    <row r="3" spans="1:16" s="1" customFormat="1" ht="15.75" customHeight="1" x14ac:dyDescent="0.2">
      <c r="A3" s="166"/>
      <c r="B3" s="166"/>
      <c r="C3" s="166"/>
      <c r="D3" s="166"/>
      <c r="E3" s="166"/>
      <c r="F3" s="30" t="s">
        <v>105</v>
      </c>
      <c r="G3" s="31"/>
      <c r="H3" s="32" t="s">
        <v>106</v>
      </c>
      <c r="I3" s="31"/>
      <c r="J3" s="31"/>
      <c r="K3" s="33"/>
    </row>
    <row r="4" spans="1:16" s="1" customFormat="1" ht="14.25" customHeight="1" x14ac:dyDescent="0.25">
      <c r="A4"/>
      <c r="B4" s="179" t="s">
        <v>40</v>
      </c>
      <c r="C4" s="179"/>
      <c r="D4" s="179"/>
      <c r="E4" s="179"/>
      <c r="F4" s="180" t="s">
        <v>268</v>
      </c>
      <c r="G4" s="180"/>
      <c r="H4" s="180"/>
      <c r="I4" s="180"/>
      <c r="J4" s="97"/>
    </row>
    <row r="5" spans="1:16" ht="6" customHeight="1" thickBot="1" x14ac:dyDescent="0.25"/>
    <row r="6" spans="1:16" s="34" customFormat="1" ht="22.5" customHeight="1" x14ac:dyDescent="0.2">
      <c r="B6" s="206" t="s">
        <v>0</v>
      </c>
      <c r="C6" s="199" t="s">
        <v>1</v>
      </c>
      <c r="D6" s="199" t="s">
        <v>2</v>
      </c>
      <c r="E6" s="199" t="s">
        <v>3</v>
      </c>
      <c r="F6" s="199"/>
      <c r="G6" s="201" t="s">
        <v>6</v>
      </c>
      <c r="H6" s="203" t="s">
        <v>7</v>
      </c>
      <c r="I6" s="46" t="s">
        <v>208</v>
      </c>
      <c r="J6" s="101"/>
    </row>
    <row r="7" spans="1:16" s="34" customFormat="1" ht="15" customHeight="1" thickBot="1" x14ac:dyDescent="0.25">
      <c r="A7" s="28"/>
      <c r="B7" s="207"/>
      <c r="C7" s="200"/>
      <c r="D7" s="200"/>
      <c r="E7" s="35" t="s">
        <v>4</v>
      </c>
      <c r="F7" s="35" t="s">
        <v>5</v>
      </c>
      <c r="G7" s="202"/>
      <c r="H7" s="204"/>
      <c r="I7" s="36" t="s">
        <v>8</v>
      </c>
      <c r="J7" s="117"/>
    </row>
    <row r="8" spans="1:16" ht="15.75" thickTop="1" x14ac:dyDescent="0.25">
      <c r="A8" s="167" t="s">
        <v>104</v>
      </c>
      <c r="B8" s="174" t="s">
        <v>57</v>
      </c>
      <c r="C8" s="175"/>
      <c r="D8" s="175"/>
      <c r="E8" s="175"/>
      <c r="F8" s="175"/>
      <c r="G8" s="175"/>
      <c r="H8" s="175"/>
      <c r="I8" s="176"/>
      <c r="J8" s="104"/>
    </row>
    <row r="9" spans="1:16" ht="39.75" customHeight="1" x14ac:dyDescent="0.25">
      <c r="A9" s="168"/>
      <c r="B9" s="159" t="s">
        <v>53</v>
      </c>
      <c r="C9" s="205"/>
      <c r="D9" s="205"/>
      <c r="E9" s="205"/>
      <c r="F9" s="205"/>
      <c r="G9" s="205"/>
      <c r="H9" s="205"/>
      <c r="I9" s="205"/>
      <c r="J9" s="156"/>
      <c r="K9" s="139"/>
      <c r="L9" s="6"/>
      <c r="M9" s="6"/>
      <c r="N9" s="6"/>
      <c r="O9" s="6"/>
      <c r="P9" s="140"/>
    </row>
    <row r="10" spans="1:16" x14ac:dyDescent="0.2">
      <c r="A10" s="168"/>
      <c r="B10" s="40" t="s">
        <v>20</v>
      </c>
      <c r="C10" s="68">
        <v>5</v>
      </c>
      <c r="D10" s="68" t="s">
        <v>29</v>
      </c>
      <c r="E10" s="68" t="s">
        <v>116</v>
      </c>
      <c r="F10" s="68" t="s">
        <v>19</v>
      </c>
      <c r="G10" s="68" t="s">
        <v>80</v>
      </c>
      <c r="H10" s="68">
        <v>33</v>
      </c>
      <c r="I10" s="118">
        <v>77000</v>
      </c>
      <c r="J10" s="157"/>
      <c r="K10" s="143"/>
      <c r="L10" s="6"/>
      <c r="M10" s="6"/>
      <c r="N10" s="6"/>
      <c r="O10" s="6"/>
      <c r="P10" s="6"/>
    </row>
    <row r="11" spans="1:16" x14ac:dyDescent="0.2">
      <c r="A11" s="168"/>
      <c r="B11" s="47" t="s">
        <v>169</v>
      </c>
      <c r="C11" s="48">
        <v>5</v>
      </c>
      <c r="D11" s="48" t="s">
        <v>12</v>
      </c>
      <c r="E11" s="48" t="s">
        <v>13</v>
      </c>
      <c r="F11" s="48" t="s">
        <v>14</v>
      </c>
      <c r="G11" s="68" t="s">
        <v>80</v>
      </c>
      <c r="H11" s="48">
        <v>39</v>
      </c>
      <c r="I11" s="118">
        <v>88200</v>
      </c>
      <c r="J11" s="157"/>
      <c r="K11" s="143"/>
      <c r="L11" s="6"/>
      <c r="M11" s="6"/>
      <c r="N11" s="6"/>
      <c r="O11" s="6"/>
      <c r="P11" s="6"/>
    </row>
    <row r="12" spans="1:16" x14ac:dyDescent="0.2">
      <c r="A12" s="168"/>
      <c r="B12" s="47" t="s">
        <v>170</v>
      </c>
      <c r="C12" s="48">
        <v>5</v>
      </c>
      <c r="D12" s="48" t="s">
        <v>171</v>
      </c>
      <c r="E12" s="48" t="s">
        <v>216</v>
      </c>
      <c r="F12" s="48" t="s">
        <v>244</v>
      </c>
      <c r="G12" s="68" t="s">
        <v>80</v>
      </c>
      <c r="H12" s="48">
        <v>40</v>
      </c>
      <c r="I12" s="118">
        <v>94100</v>
      </c>
      <c r="J12" s="157"/>
      <c r="K12" s="143"/>
      <c r="L12" s="6"/>
      <c r="M12" s="6"/>
      <c r="N12" s="6"/>
      <c r="O12" s="6"/>
      <c r="P12" s="6"/>
    </row>
    <row r="13" spans="1:16" x14ac:dyDescent="0.2">
      <c r="A13" s="168"/>
      <c r="B13" s="40" t="s">
        <v>21</v>
      </c>
      <c r="C13" s="48">
        <v>8</v>
      </c>
      <c r="D13" s="68" t="s">
        <v>29</v>
      </c>
      <c r="E13" s="68" t="s">
        <v>116</v>
      </c>
      <c r="F13" s="68" t="s">
        <v>19</v>
      </c>
      <c r="G13" s="68" t="s">
        <v>80</v>
      </c>
      <c r="H13" s="68">
        <v>42</v>
      </c>
      <c r="I13" s="118">
        <v>88600</v>
      </c>
      <c r="J13" s="157"/>
      <c r="K13" s="143"/>
      <c r="L13" s="83"/>
      <c r="M13" s="83"/>
      <c r="N13" s="83"/>
      <c r="O13" s="6"/>
      <c r="P13" s="6"/>
    </row>
    <row r="14" spans="1:16" x14ac:dyDescent="0.2">
      <c r="A14" s="168"/>
      <c r="B14" s="47" t="s">
        <v>172</v>
      </c>
      <c r="C14" s="48">
        <v>8</v>
      </c>
      <c r="D14" s="48" t="s">
        <v>12</v>
      </c>
      <c r="E14" s="48" t="s">
        <v>13</v>
      </c>
      <c r="F14" s="48" t="s">
        <v>14</v>
      </c>
      <c r="G14" s="68" t="s">
        <v>80</v>
      </c>
      <c r="H14" s="48">
        <v>45</v>
      </c>
      <c r="I14" s="118">
        <v>95600</v>
      </c>
      <c r="J14" s="157"/>
      <c r="K14" s="143"/>
      <c r="L14" s="83"/>
      <c r="M14" s="83"/>
      <c r="N14" s="6"/>
      <c r="O14" s="6"/>
      <c r="P14" s="6"/>
    </row>
    <row r="15" spans="1:16" x14ac:dyDescent="0.2">
      <c r="A15" s="168"/>
      <c r="B15" s="47" t="s">
        <v>173</v>
      </c>
      <c r="C15" s="48">
        <v>8</v>
      </c>
      <c r="D15" s="48" t="s">
        <v>171</v>
      </c>
      <c r="E15" s="48" t="s">
        <v>216</v>
      </c>
      <c r="F15" s="48" t="s">
        <v>244</v>
      </c>
      <c r="G15" s="68" t="s">
        <v>80</v>
      </c>
      <c r="H15" s="48">
        <v>47</v>
      </c>
      <c r="I15" s="118">
        <v>99200</v>
      </c>
      <c r="J15" s="157"/>
      <c r="K15" s="143"/>
      <c r="L15" s="83"/>
      <c r="M15" s="83"/>
      <c r="N15" s="6"/>
      <c r="O15" s="6"/>
      <c r="P15" s="6"/>
    </row>
    <row r="16" spans="1:16" x14ac:dyDescent="0.2">
      <c r="A16" s="168"/>
      <c r="B16" s="40" t="s">
        <v>22</v>
      </c>
      <c r="C16" s="48">
        <v>10</v>
      </c>
      <c r="D16" s="68" t="s">
        <v>29</v>
      </c>
      <c r="E16" s="68" t="s">
        <v>116</v>
      </c>
      <c r="F16" s="68" t="s">
        <v>19</v>
      </c>
      <c r="G16" s="68" t="s">
        <v>80</v>
      </c>
      <c r="H16" s="68">
        <v>47</v>
      </c>
      <c r="I16" s="118">
        <v>97900</v>
      </c>
      <c r="J16" s="157"/>
      <c r="K16" s="143"/>
      <c r="L16" s="83"/>
      <c r="M16" s="83"/>
      <c r="N16" s="83"/>
      <c r="O16" s="6"/>
      <c r="P16" s="6"/>
    </row>
    <row r="17" spans="1:16" x14ac:dyDescent="0.2">
      <c r="A17" s="168"/>
      <c r="B17" s="47" t="s">
        <v>174</v>
      </c>
      <c r="C17" s="48">
        <v>10</v>
      </c>
      <c r="D17" s="48" t="s">
        <v>12</v>
      </c>
      <c r="E17" s="48" t="s">
        <v>13</v>
      </c>
      <c r="F17" s="48" t="s">
        <v>14</v>
      </c>
      <c r="G17" s="68" t="s">
        <v>80</v>
      </c>
      <c r="H17" s="48">
        <v>49</v>
      </c>
      <c r="I17" s="118">
        <v>105600</v>
      </c>
      <c r="J17" s="157"/>
      <c r="K17" s="143"/>
      <c r="L17" s="83"/>
      <c r="M17" s="83"/>
      <c r="N17" s="6"/>
      <c r="O17" s="6"/>
      <c r="P17" s="6"/>
    </row>
    <row r="18" spans="1:16" x14ac:dyDescent="0.2">
      <c r="A18" s="168"/>
      <c r="B18" s="47" t="s">
        <v>175</v>
      </c>
      <c r="C18" s="48">
        <v>10</v>
      </c>
      <c r="D18" s="48" t="s">
        <v>171</v>
      </c>
      <c r="E18" s="48" t="s">
        <v>216</v>
      </c>
      <c r="F18" s="48" t="s">
        <v>244</v>
      </c>
      <c r="G18" s="68" t="s">
        <v>80</v>
      </c>
      <c r="H18" s="48">
        <v>50</v>
      </c>
      <c r="I18" s="118">
        <v>120400</v>
      </c>
      <c r="J18" s="157"/>
      <c r="K18" s="143"/>
      <c r="L18" s="83"/>
      <c r="M18" s="83"/>
      <c r="N18" s="6"/>
      <c r="O18" s="6"/>
      <c r="P18" s="6"/>
    </row>
    <row r="19" spans="1:16" x14ac:dyDescent="0.2">
      <c r="A19" s="168"/>
      <c r="B19" s="40" t="s">
        <v>23</v>
      </c>
      <c r="C19" s="48">
        <v>12</v>
      </c>
      <c r="D19" s="68" t="s">
        <v>29</v>
      </c>
      <c r="E19" s="68" t="s">
        <v>116</v>
      </c>
      <c r="F19" s="68" t="s">
        <v>19</v>
      </c>
      <c r="G19" s="68" t="s">
        <v>80</v>
      </c>
      <c r="H19" s="68">
        <v>48</v>
      </c>
      <c r="I19" s="118">
        <v>102800</v>
      </c>
      <c r="J19" s="157"/>
      <c r="K19" s="143"/>
      <c r="L19" s="83"/>
      <c r="M19" s="83"/>
      <c r="N19" s="83"/>
      <c r="O19" s="6"/>
      <c r="P19" s="6"/>
    </row>
    <row r="20" spans="1:16" x14ac:dyDescent="0.2">
      <c r="A20" s="168"/>
      <c r="B20" s="47" t="s">
        <v>176</v>
      </c>
      <c r="C20" s="48">
        <v>12</v>
      </c>
      <c r="D20" s="48" t="s">
        <v>12</v>
      </c>
      <c r="E20" s="48" t="s">
        <v>13</v>
      </c>
      <c r="F20" s="48" t="s">
        <v>14</v>
      </c>
      <c r="G20" s="68" t="s">
        <v>80</v>
      </c>
      <c r="H20" s="48">
        <v>50</v>
      </c>
      <c r="I20" s="118">
        <v>119300</v>
      </c>
      <c r="J20" s="157"/>
      <c r="K20" s="143"/>
      <c r="L20" s="83"/>
      <c r="M20" s="83"/>
      <c r="N20" s="6"/>
      <c r="O20" s="6"/>
      <c r="P20" s="6"/>
    </row>
    <row r="21" spans="1:16" x14ac:dyDescent="0.2">
      <c r="A21" s="168"/>
      <c r="B21" s="47" t="s">
        <v>177</v>
      </c>
      <c r="C21" s="48">
        <v>12</v>
      </c>
      <c r="D21" s="48" t="s">
        <v>171</v>
      </c>
      <c r="E21" s="48" t="s">
        <v>216</v>
      </c>
      <c r="F21" s="48" t="s">
        <v>244</v>
      </c>
      <c r="G21" s="68" t="s">
        <v>80</v>
      </c>
      <c r="H21" s="48">
        <v>51</v>
      </c>
      <c r="I21" s="118">
        <v>125700</v>
      </c>
      <c r="J21" s="157"/>
      <c r="K21" s="143"/>
      <c r="L21" s="83"/>
      <c r="M21" s="83"/>
      <c r="N21" s="6"/>
      <c r="O21" s="6"/>
      <c r="P21" s="6"/>
    </row>
    <row r="22" spans="1:16" x14ac:dyDescent="0.2">
      <c r="A22" s="168"/>
      <c r="B22" s="40" t="s">
        <v>24</v>
      </c>
      <c r="C22" s="48">
        <v>15</v>
      </c>
      <c r="D22" s="68" t="s">
        <v>29</v>
      </c>
      <c r="E22" s="68" t="s">
        <v>116</v>
      </c>
      <c r="F22" s="68" t="s">
        <v>19</v>
      </c>
      <c r="G22" s="68" t="s">
        <v>80</v>
      </c>
      <c r="H22" s="68">
        <v>51</v>
      </c>
      <c r="I22" s="118">
        <v>115900</v>
      </c>
      <c r="J22" s="157"/>
      <c r="K22" s="143"/>
      <c r="L22" s="83"/>
      <c r="M22" s="83"/>
      <c r="N22" s="83"/>
      <c r="O22" s="6"/>
      <c r="P22" s="6"/>
    </row>
    <row r="23" spans="1:16" x14ac:dyDescent="0.2">
      <c r="A23" s="168"/>
      <c r="B23" s="47" t="s">
        <v>178</v>
      </c>
      <c r="C23" s="48">
        <v>15</v>
      </c>
      <c r="D23" s="48" t="s">
        <v>12</v>
      </c>
      <c r="E23" s="48" t="s">
        <v>13</v>
      </c>
      <c r="F23" s="48" t="s">
        <v>14</v>
      </c>
      <c r="G23" s="80" t="s">
        <v>80</v>
      </c>
      <c r="H23" s="48">
        <v>53</v>
      </c>
      <c r="I23" s="118">
        <v>136800</v>
      </c>
      <c r="J23" s="157"/>
      <c r="K23" s="143"/>
      <c r="L23" s="83"/>
      <c r="M23" s="83"/>
      <c r="N23" s="6"/>
      <c r="O23" s="6"/>
      <c r="P23" s="6"/>
    </row>
    <row r="24" spans="1:16" x14ac:dyDescent="0.2">
      <c r="A24" s="168"/>
      <c r="B24" s="47" t="s">
        <v>179</v>
      </c>
      <c r="C24" s="48">
        <v>15</v>
      </c>
      <c r="D24" s="48" t="s">
        <v>171</v>
      </c>
      <c r="E24" s="48" t="s">
        <v>216</v>
      </c>
      <c r="F24" s="48" t="s">
        <v>244</v>
      </c>
      <c r="G24" s="80" t="s">
        <v>80</v>
      </c>
      <c r="H24" s="48">
        <v>55</v>
      </c>
      <c r="I24" s="118">
        <v>145600</v>
      </c>
      <c r="J24" s="157"/>
      <c r="K24" s="143"/>
      <c r="L24" s="83"/>
      <c r="M24" s="83"/>
      <c r="N24" s="6"/>
      <c r="O24" s="6"/>
      <c r="P24" s="6"/>
    </row>
    <row r="25" spans="1:16" x14ac:dyDescent="0.2">
      <c r="A25" s="168"/>
      <c r="B25" s="40" t="s">
        <v>25</v>
      </c>
      <c r="C25" s="48">
        <v>20</v>
      </c>
      <c r="D25" s="68" t="s">
        <v>29</v>
      </c>
      <c r="E25" s="68" t="s">
        <v>116</v>
      </c>
      <c r="F25" s="68" t="s">
        <v>19</v>
      </c>
      <c r="G25" s="68" t="s">
        <v>74</v>
      </c>
      <c r="H25" s="68">
        <v>80</v>
      </c>
      <c r="I25" s="119">
        <v>164400</v>
      </c>
      <c r="J25" s="158"/>
      <c r="K25" s="143"/>
      <c r="L25" s="6"/>
      <c r="M25" s="83"/>
      <c r="N25" s="6"/>
      <c r="O25" s="6"/>
      <c r="P25" s="6"/>
    </row>
    <row r="26" spans="1:16" x14ac:dyDescent="0.2">
      <c r="A26" s="168"/>
      <c r="B26" s="47" t="s">
        <v>180</v>
      </c>
      <c r="C26" s="48">
        <v>20</v>
      </c>
      <c r="D26" s="48" t="s">
        <v>12</v>
      </c>
      <c r="E26" s="48" t="s">
        <v>13</v>
      </c>
      <c r="F26" s="48" t="s">
        <v>14</v>
      </c>
      <c r="G26" s="68" t="s">
        <v>74</v>
      </c>
      <c r="H26" s="48">
        <v>82</v>
      </c>
      <c r="I26" s="119">
        <v>176500</v>
      </c>
      <c r="J26" s="158"/>
      <c r="K26" s="143"/>
      <c r="L26" s="6"/>
      <c r="M26" s="83"/>
      <c r="N26" s="6"/>
      <c r="O26" s="6"/>
      <c r="P26" s="6"/>
    </row>
    <row r="27" spans="1:16" x14ac:dyDescent="0.2">
      <c r="A27" s="168"/>
      <c r="B27" s="47" t="s">
        <v>181</v>
      </c>
      <c r="C27" s="48">
        <v>20</v>
      </c>
      <c r="D27" s="48" t="s">
        <v>171</v>
      </c>
      <c r="E27" s="48" t="s">
        <v>216</v>
      </c>
      <c r="F27" s="48" t="s">
        <v>244</v>
      </c>
      <c r="G27" s="68" t="s">
        <v>74</v>
      </c>
      <c r="H27" s="48">
        <v>84</v>
      </c>
      <c r="I27" s="119">
        <v>195200</v>
      </c>
      <c r="J27" s="158"/>
      <c r="K27" s="143"/>
      <c r="L27" s="6"/>
      <c r="M27" s="83"/>
      <c r="N27" s="6"/>
      <c r="O27" s="6"/>
      <c r="P27" s="6"/>
    </row>
    <row r="28" spans="1:16" x14ac:dyDescent="0.2">
      <c r="A28" s="168"/>
      <c r="B28" s="40" t="s">
        <v>26</v>
      </c>
      <c r="C28" s="48">
        <v>30</v>
      </c>
      <c r="D28" s="68" t="s">
        <v>29</v>
      </c>
      <c r="E28" s="68" t="s">
        <v>116</v>
      </c>
      <c r="F28" s="68" t="s">
        <v>19</v>
      </c>
      <c r="G28" s="68" t="s">
        <v>74</v>
      </c>
      <c r="H28" s="68">
        <v>83</v>
      </c>
      <c r="I28" s="115">
        <v>177400</v>
      </c>
      <c r="J28" s="158"/>
      <c r="K28" s="143"/>
      <c r="L28" s="6"/>
      <c r="M28" s="83"/>
      <c r="N28" s="6"/>
      <c r="O28" s="6"/>
      <c r="P28" s="6"/>
    </row>
    <row r="29" spans="1:16" x14ac:dyDescent="0.2">
      <c r="A29" s="168"/>
      <c r="B29" s="47" t="s">
        <v>182</v>
      </c>
      <c r="C29" s="48">
        <v>30</v>
      </c>
      <c r="D29" s="48" t="s">
        <v>12</v>
      </c>
      <c r="E29" s="48" t="s">
        <v>13</v>
      </c>
      <c r="F29" s="48" t="s">
        <v>14</v>
      </c>
      <c r="G29" s="68" t="s">
        <v>74</v>
      </c>
      <c r="H29" s="48">
        <v>90</v>
      </c>
      <c r="I29" s="119">
        <v>199200</v>
      </c>
      <c r="J29" s="158"/>
      <c r="K29" s="143"/>
      <c r="L29" s="6"/>
      <c r="M29" s="83"/>
      <c r="N29" s="6"/>
      <c r="O29" s="6"/>
      <c r="P29" s="6"/>
    </row>
    <row r="30" spans="1:16" x14ac:dyDescent="0.2">
      <c r="A30" s="168"/>
      <c r="B30" s="47" t="s">
        <v>183</v>
      </c>
      <c r="C30" s="48">
        <v>30</v>
      </c>
      <c r="D30" s="48" t="s">
        <v>171</v>
      </c>
      <c r="E30" s="48" t="s">
        <v>216</v>
      </c>
      <c r="F30" s="48" t="s">
        <v>244</v>
      </c>
      <c r="G30" s="68" t="s">
        <v>74</v>
      </c>
      <c r="H30" s="48">
        <v>96</v>
      </c>
      <c r="I30" s="119">
        <v>255000</v>
      </c>
      <c r="J30" s="158"/>
      <c r="K30" s="143"/>
      <c r="L30" s="6"/>
      <c r="M30" s="83"/>
      <c r="N30" s="6"/>
      <c r="O30" s="6"/>
      <c r="P30" s="6"/>
    </row>
    <row r="31" spans="1:16" x14ac:dyDescent="0.2">
      <c r="A31" s="168"/>
      <c r="B31" s="40" t="s">
        <v>27</v>
      </c>
      <c r="C31" s="48">
        <v>50</v>
      </c>
      <c r="D31" s="68" t="s">
        <v>29</v>
      </c>
      <c r="E31" s="68" t="s">
        <v>116</v>
      </c>
      <c r="F31" s="68" t="s">
        <v>19</v>
      </c>
      <c r="G31" s="68" t="s">
        <v>76</v>
      </c>
      <c r="H31" s="68">
        <v>120</v>
      </c>
      <c r="I31" s="119">
        <v>320500</v>
      </c>
      <c r="J31" s="158"/>
      <c r="K31" s="143"/>
      <c r="L31" s="6"/>
      <c r="M31" s="83"/>
      <c r="N31" s="6"/>
      <c r="O31" s="6"/>
      <c r="P31" s="6"/>
    </row>
    <row r="32" spans="1:16" x14ac:dyDescent="0.2">
      <c r="A32" s="168"/>
      <c r="B32" s="47" t="s">
        <v>184</v>
      </c>
      <c r="C32" s="48">
        <v>50</v>
      </c>
      <c r="D32" s="48" t="s">
        <v>12</v>
      </c>
      <c r="E32" s="48" t="s">
        <v>13</v>
      </c>
      <c r="F32" s="48" t="s">
        <v>14</v>
      </c>
      <c r="G32" s="68" t="s">
        <v>76</v>
      </c>
      <c r="H32" s="48">
        <v>135</v>
      </c>
      <c r="I32" s="119">
        <v>388000</v>
      </c>
      <c r="J32" s="158"/>
      <c r="K32" s="143"/>
      <c r="L32" s="6"/>
      <c r="M32" s="83"/>
      <c r="N32" s="6"/>
      <c r="O32" s="6"/>
      <c r="P32" s="6"/>
    </row>
    <row r="33" spans="1:16" x14ac:dyDescent="0.2">
      <c r="A33" s="168"/>
      <c r="B33" s="40" t="s">
        <v>28</v>
      </c>
      <c r="C33" s="48">
        <v>80</v>
      </c>
      <c r="D33" s="68" t="s">
        <v>29</v>
      </c>
      <c r="E33" s="82" t="s">
        <v>116</v>
      </c>
      <c r="F33" s="82" t="s">
        <v>19</v>
      </c>
      <c r="G33" s="68" t="s">
        <v>76</v>
      </c>
      <c r="H33" s="68">
        <v>140</v>
      </c>
      <c r="I33" s="119">
        <v>410000</v>
      </c>
      <c r="J33" s="158"/>
      <c r="K33" s="143"/>
      <c r="L33" s="6"/>
      <c r="M33" s="83"/>
      <c r="N33" s="6"/>
      <c r="O33" s="6"/>
      <c r="P33" s="6"/>
    </row>
    <row r="34" spans="1:16" x14ac:dyDescent="0.2">
      <c r="A34" s="168"/>
      <c r="B34" s="170" t="s">
        <v>54</v>
      </c>
      <c r="C34" s="171"/>
      <c r="D34" s="171"/>
      <c r="E34" s="171"/>
      <c r="F34" s="171"/>
      <c r="G34" s="171"/>
      <c r="H34" s="171"/>
      <c r="I34" s="172"/>
      <c r="J34" s="107"/>
    </row>
    <row r="35" spans="1:16" x14ac:dyDescent="0.2">
      <c r="A35" s="168"/>
      <c r="B35" s="159" t="s">
        <v>58</v>
      </c>
      <c r="C35" s="163"/>
      <c r="D35" s="163"/>
      <c r="E35" s="163"/>
      <c r="F35" s="163"/>
      <c r="G35" s="163"/>
      <c r="H35" s="163"/>
      <c r="I35" s="164"/>
      <c r="J35" s="107"/>
    </row>
    <row r="36" spans="1:16" x14ac:dyDescent="0.2">
      <c r="A36" s="168"/>
      <c r="B36" s="40" t="s">
        <v>185</v>
      </c>
      <c r="C36" s="48">
        <v>15</v>
      </c>
      <c r="D36" s="68" t="s">
        <v>30</v>
      </c>
      <c r="E36" s="68" t="s">
        <v>209</v>
      </c>
      <c r="F36" s="68" t="s">
        <v>210</v>
      </c>
      <c r="G36" s="191" t="s">
        <v>81</v>
      </c>
      <c r="H36" s="192"/>
      <c r="I36" s="23">
        <f t="shared" ref="I36:I59" si="0">I10*3</f>
        <v>231000</v>
      </c>
      <c r="J36" s="108"/>
    </row>
    <row r="37" spans="1:16" x14ac:dyDescent="0.2">
      <c r="A37" s="168"/>
      <c r="B37" s="47" t="s">
        <v>186</v>
      </c>
      <c r="C37" s="48">
        <v>15</v>
      </c>
      <c r="D37" s="48" t="s">
        <v>42</v>
      </c>
      <c r="E37" s="48" t="s">
        <v>17</v>
      </c>
      <c r="F37" s="48" t="s">
        <v>18</v>
      </c>
      <c r="G37" s="191" t="s">
        <v>81</v>
      </c>
      <c r="H37" s="192"/>
      <c r="I37" s="23">
        <f t="shared" si="0"/>
        <v>264600</v>
      </c>
      <c r="J37" s="108"/>
    </row>
    <row r="38" spans="1:16" x14ac:dyDescent="0.2">
      <c r="A38" s="168"/>
      <c r="B38" s="47" t="s">
        <v>187</v>
      </c>
      <c r="C38" s="48">
        <v>15</v>
      </c>
      <c r="D38" s="48" t="s">
        <v>207</v>
      </c>
      <c r="E38" s="48" t="s">
        <v>243</v>
      </c>
      <c r="F38" s="48" t="s">
        <v>245</v>
      </c>
      <c r="G38" s="191" t="s">
        <v>81</v>
      </c>
      <c r="H38" s="192"/>
      <c r="I38" s="23">
        <f t="shared" si="0"/>
        <v>282300</v>
      </c>
      <c r="J38" s="108"/>
    </row>
    <row r="39" spans="1:16" x14ac:dyDescent="0.2">
      <c r="A39" s="168"/>
      <c r="B39" s="40" t="s">
        <v>191</v>
      </c>
      <c r="C39" s="48">
        <v>24</v>
      </c>
      <c r="D39" s="68" t="s">
        <v>30</v>
      </c>
      <c r="E39" s="68" t="s">
        <v>209</v>
      </c>
      <c r="F39" s="68" t="s">
        <v>210</v>
      </c>
      <c r="G39" s="191" t="s">
        <v>81</v>
      </c>
      <c r="H39" s="192"/>
      <c r="I39" s="23">
        <f t="shared" si="0"/>
        <v>265800</v>
      </c>
      <c r="J39" s="108"/>
    </row>
    <row r="40" spans="1:16" x14ac:dyDescent="0.2">
      <c r="A40" s="168"/>
      <c r="B40" s="47" t="s">
        <v>192</v>
      </c>
      <c r="C40" s="48">
        <v>24</v>
      </c>
      <c r="D40" s="48" t="s">
        <v>42</v>
      </c>
      <c r="E40" s="48" t="s">
        <v>17</v>
      </c>
      <c r="F40" s="48" t="s">
        <v>18</v>
      </c>
      <c r="G40" s="191" t="s">
        <v>81</v>
      </c>
      <c r="H40" s="192"/>
      <c r="I40" s="23">
        <f t="shared" si="0"/>
        <v>286800</v>
      </c>
      <c r="J40" s="108"/>
    </row>
    <row r="41" spans="1:16" x14ac:dyDescent="0.2">
      <c r="A41" s="168"/>
      <c r="B41" s="47" t="s">
        <v>193</v>
      </c>
      <c r="C41" s="48">
        <v>24</v>
      </c>
      <c r="D41" s="48" t="s">
        <v>207</v>
      </c>
      <c r="E41" s="48" t="s">
        <v>243</v>
      </c>
      <c r="F41" s="48" t="s">
        <v>245</v>
      </c>
      <c r="G41" s="191" t="s">
        <v>81</v>
      </c>
      <c r="H41" s="192"/>
      <c r="I41" s="23">
        <f t="shared" si="0"/>
        <v>297600</v>
      </c>
      <c r="J41" s="108"/>
    </row>
    <row r="42" spans="1:16" x14ac:dyDescent="0.2">
      <c r="A42" s="168"/>
      <c r="B42" s="40" t="s">
        <v>188</v>
      </c>
      <c r="C42" s="48">
        <v>30</v>
      </c>
      <c r="D42" s="68" t="s">
        <v>30</v>
      </c>
      <c r="E42" s="68" t="s">
        <v>209</v>
      </c>
      <c r="F42" s="68" t="s">
        <v>210</v>
      </c>
      <c r="G42" s="191" t="s">
        <v>81</v>
      </c>
      <c r="H42" s="192"/>
      <c r="I42" s="23">
        <f t="shared" si="0"/>
        <v>293700</v>
      </c>
      <c r="J42" s="108"/>
    </row>
    <row r="43" spans="1:16" x14ac:dyDescent="0.2">
      <c r="A43" s="168"/>
      <c r="B43" s="47" t="s">
        <v>189</v>
      </c>
      <c r="C43" s="48">
        <v>30</v>
      </c>
      <c r="D43" s="48" t="s">
        <v>42</v>
      </c>
      <c r="E43" s="48" t="s">
        <v>17</v>
      </c>
      <c r="F43" s="48" t="s">
        <v>18</v>
      </c>
      <c r="G43" s="191" t="s">
        <v>81</v>
      </c>
      <c r="H43" s="192"/>
      <c r="I43" s="23">
        <f t="shared" si="0"/>
        <v>316800</v>
      </c>
      <c r="J43" s="108"/>
    </row>
    <row r="44" spans="1:16" x14ac:dyDescent="0.2">
      <c r="A44" s="168"/>
      <c r="B44" s="47" t="s">
        <v>190</v>
      </c>
      <c r="C44" s="48">
        <v>30</v>
      </c>
      <c r="D44" s="48" t="s">
        <v>207</v>
      </c>
      <c r="E44" s="48" t="s">
        <v>243</v>
      </c>
      <c r="F44" s="48" t="s">
        <v>245</v>
      </c>
      <c r="G44" s="191" t="s">
        <v>81</v>
      </c>
      <c r="H44" s="192"/>
      <c r="I44" s="23">
        <f t="shared" si="0"/>
        <v>361200</v>
      </c>
      <c r="J44" s="108"/>
    </row>
    <row r="45" spans="1:16" x14ac:dyDescent="0.2">
      <c r="A45" s="168"/>
      <c r="B45" s="40" t="s">
        <v>194</v>
      </c>
      <c r="C45" s="48">
        <v>36</v>
      </c>
      <c r="D45" s="68" t="s">
        <v>30</v>
      </c>
      <c r="E45" s="68" t="s">
        <v>209</v>
      </c>
      <c r="F45" s="68" t="s">
        <v>210</v>
      </c>
      <c r="G45" s="191" t="s">
        <v>81</v>
      </c>
      <c r="H45" s="192"/>
      <c r="I45" s="23">
        <f t="shared" si="0"/>
        <v>308400</v>
      </c>
      <c r="J45" s="108"/>
    </row>
    <row r="46" spans="1:16" x14ac:dyDescent="0.2">
      <c r="A46" s="168"/>
      <c r="B46" s="47" t="s">
        <v>195</v>
      </c>
      <c r="C46" s="48">
        <v>36</v>
      </c>
      <c r="D46" s="48" t="s">
        <v>42</v>
      </c>
      <c r="E46" s="48" t="s">
        <v>17</v>
      </c>
      <c r="F46" s="48" t="s">
        <v>18</v>
      </c>
      <c r="G46" s="191" t="s">
        <v>81</v>
      </c>
      <c r="H46" s="192"/>
      <c r="I46" s="23">
        <f t="shared" si="0"/>
        <v>357900</v>
      </c>
      <c r="J46" s="108"/>
    </row>
    <row r="47" spans="1:16" x14ac:dyDescent="0.2">
      <c r="A47" s="168"/>
      <c r="B47" s="47" t="s">
        <v>196</v>
      </c>
      <c r="C47" s="48">
        <v>36</v>
      </c>
      <c r="D47" s="48" t="s">
        <v>207</v>
      </c>
      <c r="E47" s="48" t="s">
        <v>243</v>
      </c>
      <c r="F47" s="48" t="s">
        <v>17</v>
      </c>
      <c r="G47" s="191" t="s">
        <v>81</v>
      </c>
      <c r="H47" s="192"/>
      <c r="I47" s="23">
        <f t="shared" si="0"/>
        <v>377100</v>
      </c>
      <c r="J47" s="108"/>
    </row>
    <row r="48" spans="1:16" x14ac:dyDescent="0.2">
      <c r="A48" s="168"/>
      <c r="B48" s="40" t="s">
        <v>197</v>
      </c>
      <c r="C48" s="48">
        <v>45</v>
      </c>
      <c r="D48" s="68" t="s">
        <v>30</v>
      </c>
      <c r="E48" s="68" t="s">
        <v>209</v>
      </c>
      <c r="F48" s="68" t="s">
        <v>210</v>
      </c>
      <c r="G48" s="191" t="s">
        <v>81</v>
      </c>
      <c r="H48" s="192"/>
      <c r="I48" s="23">
        <f t="shared" si="0"/>
        <v>347700</v>
      </c>
      <c r="J48" s="108"/>
    </row>
    <row r="49" spans="1:10" x14ac:dyDescent="0.2">
      <c r="A49" s="168"/>
      <c r="B49" s="47" t="s">
        <v>198</v>
      </c>
      <c r="C49" s="48">
        <v>45</v>
      </c>
      <c r="D49" s="48" t="s">
        <v>42</v>
      </c>
      <c r="E49" s="48" t="s">
        <v>17</v>
      </c>
      <c r="F49" s="48" t="s">
        <v>18</v>
      </c>
      <c r="G49" s="191" t="s">
        <v>81</v>
      </c>
      <c r="H49" s="192"/>
      <c r="I49" s="23">
        <f t="shared" si="0"/>
        <v>410400</v>
      </c>
      <c r="J49" s="108"/>
    </row>
    <row r="50" spans="1:10" x14ac:dyDescent="0.2">
      <c r="A50" s="168"/>
      <c r="B50" s="47" t="s">
        <v>199</v>
      </c>
      <c r="C50" s="48">
        <v>45</v>
      </c>
      <c r="D50" s="48" t="s">
        <v>207</v>
      </c>
      <c r="E50" s="48" t="s">
        <v>243</v>
      </c>
      <c r="F50" s="48" t="s">
        <v>245</v>
      </c>
      <c r="G50" s="191" t="s">
        <v>81</v>
      </c>
      <c r="H50" s="192"/>
      <c r="I50" s="23">
        <f t="shared" si="0"/>
        <v>436800</v>
      </c>
      <c r="J50" s="108"/>
    </row>
    <row r="51" spans="1:10" x14ac:dyDescent="0.2">
      <c r="A51" s="168"/>
      <c r="B51" s="40" t="s">
        <v>200</v>
      </c>
      <c r="C51" s="48">
        <v>60</v>
      </c>
      <c r="D51" s="68" t="s">
        <v>30</v>
      </c>
      <c r="E51" s="68" t="s">
        <v>209</v>
      </c>
      <c r="F51" s="68" t="s">
        <v>210</v>
      </c>
      <c r="G51" s="191" t="s">
        <v>75</v>
      </c>
      <c r="H51" s="192"/>
      <c r="I51" s="23">
        <f t="shared" si="0"/>
        <v>493200</v>
      </c>
      <c r="J51" s="108"/>
    </row>
    <row r="52" spans="1:10" x14ac:dyDescent="0.2">
      <c r="A52" s="168"/>
      <c r="B52" s="47" t="s">
        <v>201</v>
      </c>
      <c r="C52" s="48">
        <v>60</v>
      </c>
      <c r="D52" s="48" t="s">
        <v>42</v>
      </c>
      <c r="E52" s="48" t="s">
        <v>17</v>
      </c>
      <c r="F52" s="48" t="s">
        <v>18</v>
      </c>
      <c r="G52" s="191" t="s">
        <v>75</v>
      </c>
      <c r="H52" s="192"/>
      <c r="I52" s="23">
        <f t="shared" si="0"/>
        <v>529500</v>
      </c>
      <c r="J52" s="108"/>
    </row>
    <row r="53" spans="1:10" x14ac:dyDescent="0.2">
      <c r="A53" s="168"/>
      <c r="B53" s="47" t="s">
        <v>202</v>
      </c>
      <c r="C53" s="48">
        <v>60</v>
      </c>
      <c r="D53" s="48" t="s">
        <v>207</v>
      </c>
      <c r="E53" s="48" t="s">
        <v>243</v>
      </c>
      <c r="F53" s="48" t="s">
        <v>245</v>
      </c>
      <c r="G53" s="191" t="s">
        <v>75</v>
      </c>
      <c r="H53" s="192"/>
      <c r="I53" s="23">
        <f t="shared" si="0"/>
        <v>585600</v>
      </c>
      <c r="J53" s="108"/>
    </row>
    <row r="54" spans="1:10" x14ac:dyDescent="0.2">
      <c r="A54" s="168"/>
      <c r="B54" s="40" t="s">
        <v>203</v>
      </c>
      <c r="C54" s="48">
        <v>90</v>
      </c>
      <c r="D54" s="68" t="s">
        <v>30</v>
      </c>
      <c r="E54" s="68" t="s">
        <v>209</v>
      </c>
      <c r="F54" s="68" t="s">
        <v>210</v>
      </c>
      <c r="G54" s="191" t="s">
        <v>75</v>
      </c>
      <c r="H54" s="192"/>
      <c r="I54" s="23">
        <f t="shared" si="0"/>
        <v>532200</v>
      </c>
      <c r="J54" s="108"/>
    </row>
    <row r="55" spans="1:10" x14ac:dyDescent="0.2">
      <c r="A55" s="168"/>
      <c r="B55" s="47" t="s">
        <v>204</v>
      </c>
      <c r="C55" s="48">
        <v>90</v>
      </c>
      <c r="D55" s="48" t="s">
        <v>42</v>
      </c>
      <c r="E55" s="48" t="s">
        <v>17</v>
      </c>
      <c r="F55" s="48" t="s">
        <v>18</v>
      </c>
      <c r="G55" s="191" t="s">
        <v>75</v>
      </c>
      <c r="H55" s="192"/>
      <c r="I55" s="23">
        <f t="shared" si="0"/>
        <v>597600</v>
      </c>
      <c r="J55" s="108"/>
    </row>
    <row r="56" spans="1:10" x14ac:dyDescent="0.2">
      <c r="A56" s="168"/>
      <c r="B56" s="47" t="s">
        <v>205</v>
      </c>
      <c r="C56" s="48">
        <v>90</v>
      </c>
      <c r="D56" s="48" t="s">
        <v>207</v>
      </c>
      <c r="E56" s="48" t="s">
        <v>243</v>
      </c>
      <c r="F56" s="48" t="s">
        <v>245</v>
      </c>
      <c r="G56" s="191" t="s">
        <v>75</v>
      </c>
      <c r="H56" s="192"/>
      <c r="I56" s="23">
        <f t="shared" si="0"/>
        <v>765000</v>
      </c>
      <c r="J56" s="108"/>
    </row>
    <row r="57" spans="1:10" x14ac:dyDescent="0.2">
      <c r="A57" s="168"/>
      <c r="B57" s="40" t="s">
        <v>59</v>
      </c>
      <c r="C57" s="48">
        <v>150</v>
      </c>
      <c r="D57" s="68" t="s">
        <v>30</v>
      </c>
      <c r="E57" s="68" t="s">
        <v>209</v>
      </c>
      <c r="F57" s="68" t="s">
        <v>210</v>
      </c>
      <c r="G57" s="191" t="s">
        <v>77</v>
      </c>
      <c r="H57" s="192"/>
      <c r="I57" s="23">
        <f t="shared" si="0"/>
        <v>961500</v>
      </c>
      <c r="J57" s="108"/>
    </row>
    <row r="58" spans="1:10" x14ac:dyDescent="0.2">
      <c r="A58" s="168"/>
      <c r="B58" s="47" t="s">
        <v>206</v>
      </c>
      <c r="C58" s="48">
        <v>150</v>
      </c>
      <c r="D58" s="48" t="s">
        <v>42</v>
      </c>
      <c r="E58" s="48" t="s">
        <v>17</v>
      </c>
      <c r="F58" s="48" t="s">
        <v>18</v>
      </c>
      <c r="G58" s="191" t="s">
        <v>77</v>
      </c>
      <c r="H58" s="192"/>
      <c r="I58" s="23">
        <f t="shared" si="0"/>
        <v>1164000</v>
      </c>
      <c r="J58" s="108"/>
    </row>
    <row r="59" spans="1:10" x14ac:dyDescent="0.2">
      <c r="A59" s="168"/>
      <c r="B59" s="40" t="s">
        <v>60</v>
      </c>
      <c r="C59" s="48">
        <v>240</v>
      </c>
      <c r="D59" s="68" t="s">
        <v>30</v>
      </c>
      <c r="E59" s="68" t="s">
        <v>209</v>
      </c>
      <c r="F59" s="68" t="s">
        <v>210</v>
      </c>
      <c r="G59" s="191" t="s">
        <v>77</v>
      </c>
      <c r="H59" s="192"/>
      <c r="I59" s="23">
        <f t="shared" si="0"/>
        <v>1230000</v>
      </c>
      <c r="J59" s="108"/>
    </row>
    <row r="60" spans="1:10" x14ac:dyDescent="0.2">
      <c r="A60" s="168"/>
    </row>
    <row r="61" spans="1:10" x14ac:dyDescent="0.2">
      <c r="A61" s="168"/>
      <c r="B61" s="197" t="s">
        <v>264</v>
      </c>
      <c r="C61" s="198"/>
      <c r="D61" s="198"/>
      <c r="E61" s="198"/>
      <c r="F61" s="198"/>
      <c r="G61" s="198"/>
      <c r="H61" s="198"/>
      <c r="I61" s="198"/>
      <c r="J61" s="99"/>
    </row>
    <row r="62" spans="1:10" x14ac:dyDescent="0.2">
      <c r="A62" s="168"/>
      <c r="B62" s="197"/>
      <c r="C62" s="198"/>
      <c r="D62" s="198"/>
      <c r="E62" s="198"/>
      <c r="F62" s="198"/>
      <c r="G62" s="198"/>
      <c r="H62" s="198"/>
      <c r="I62" s="198"/>
      <c r="J62" s="99"/>
    </row>
    <row r="63" spans="1:10" x14ac:dyDescent="0.2">
      <c r="A63" s="168"/>
      <c r="B63" s="197"/>
      <c r="C63" s="198"/>
      <c r="D63" s="198"/>
      <c r="E63" s="198"/>
      <c r="F63" s="198"/>
      <c r="G63" s="198"/>
      <c r="H63" s="198"/>
      <c r="I63" s="198"/>
      <c r="J63" s="99"/>
    </row>
    <row r="64" spans="1:10" x14ac:dyDescent="0.2">
      <c r="A64" s="168"/>
      <c r="B64" s="197"/>
      <c r="C64" s="198"/>
      <c r="D64" s="198"/>
      <c r="E64" s="198"/>
      <c r="F64" s="198"/>
      <c r="G64" s="198"/>
      <c r="H64" s="198"/>
      <c r="I64" s="198"/>
      <c r="J64" s="99"/>
    </row>
    <row r="65" spans="1:10" x14ac:dyDescent="0.2">
      <c r="A65" s="168"/>
      <c r="B65" s="197"/>
      <c r="C65" s="198"/>
      <c r="D65" s="198"/>
      <c r="E65" s="198"/>
      <c r="F65" s="198"/>
      <c r="G65" s="198"/>
      <c r="H65" s="198"/>
      <c r="I65" s="198"/>
      <c r="J65" s="99"/>
    </row>
    <row r="66" spans="1:10" x14ac:dyDescent="0.2">
      <c r="A66" s="168"/>
      <c r="B66" s="197"/>
      <c r="C66" s="198"/>
      <c r="D66" s="198"/>
      <c r="E66" s="198"/>
      <c r="F66" s="198"/>
      <c r="G66" s="198"/>
      <c r="H66" s="198"/>
      <c r="I66" s="198"/>
      <c r="J66" s="99"/>
    </row>
    <row r="67" spans="1:10" x14ac:dyDescent="0.2">
      <c r="A67" s="168"/>
      <c r="B67" s="25"/>
      <c r="C67" s="25"/>
      <c r="D67" s="25"/>
      <c r="E67" s="25"/>
      <c r="F67" s="25"/>
      <c r="G67" s="25"/>
      <c r="H67" s="25"/>
      <c r="I67" s="25"/>
      <c r="J67" s="100"/>
    </row>
    <row r="68" spans="1:10" x14ac:dyDescent="0.2">
      <c r="A68" s="168"/>
      <c r="B68" s="25"/>
      <c r="C68" s="25"/>
      <c r="D68" s="25"/>
      <c r="E68" s="25"/>
      <c r="F68" s="25"/>
      <c r="G68" s="25"/>
      <c r="H68" s="25"/>
      <c r="I68" s="25"/>
      <c r="J68" s="100"/>
    </row>
    <row r="69" spans="1:10" x14ac:dyDescent="0.2">
      <c r="A69" s="168"/>
    </row>
    <row r="70" spans="1:10" x14ac:dyDescent="0.2">
      <c r="A70" s="168"/>
    </row>
    <row r="71" spans="1:10" x14ac:dyDescent="0.2">
      <c r="A71" s="168"/>
    </row>
    <row r="72" spans="1:10" x14ac:dyDescent="0.2">
      <c r="A72" s="168"/>
    </row>
    <row r="73" spans="1:10" x14ac:dyDescent="0.2">
      <c r="A73" s="168"/>
    </row>
    <row r="74" spans="1:10" x14ac:dyDescent="0.2">
      <c r="A74" s="168"/>
    </row>
    <row r="75" spans="1:10" x14ac:dyDescent="0.2">
      <c r="A75" s="168"/>
    </row>
    <row r="76" spans="1:10" x14ac:dyDescent="0.2">
      <c r="A76" s="168"/>
    </row>
    <row r="77" spans="1:10" x14ac:dyDescent="0.2">
      <c r="A77" s="168"/>
    </row>
    <row r="78" spans="1:10" x14ac:dyDescent="0.2">
      <c r="A78" s="168"/>
    </row>
    <row r="79" spans="1:10" x14ac:dyDescent="0.2">
      <c r="A79" s="168"/>
    </row>
    <row r="80" spans="1:10" ht="2.25" customHeight="1" x14ac:dyDescent="0.2">
      <c r="A80" s="168"/>
    </row>
    <row r="81" spans="1:10" hidden="1" x14ac:dyDescent="0.2">
      <c r="A81" s="168"/>
    </row>
    <row r="82" spans="1:10" hidden="1" x14ac:dyDescent="0.2">
      <c r="A82" s="168"/>
    </row>
    <row r="83" spans="1:10" hidden="1" x14ac:dyDescent="0.2">
      <c r="A83" s="168"/>
    </row>
    <row r="84" spans="1:10" hidden="1" x14ac:dyDescent="0.2">
      <c r="A84" s="168"/>
    </row>
    <row r="86" spans="1:10" s="1" customFormat="1" x14ac:dyDescent="0.2">
      <c r="B86"/>
      <c r="C86"/>
      <c r="D86"/>
      <c r="E86"/>
      <c r="F86"/>
      <c r="G86"/>
      <c r="H86"/>
      <c r="I86"/>
      <c r="J86"/>
    </row>
    <row r="87" spans="1:10" s="1" customFormat="1" x14ac:dyDescent="0.2">
      <c r="B87"/>
      <c r="C87"/>
      <c r="D87"/>
      <c r="E87"/>
      <c r="F87"/>
      <c r="G87"/>
      <c r="H87"/>
      <c r="I87"/>
      <c r="J87"/>
    </row>
    <row r="88" spans="1:10" s="1" customFormat="1" x14ac:dyDescent="0.2">
      <c r="B88"/>
      <c r="C88"/>
      <c r="D88"/>
      <c r="E88"/>
      <c r="F88"/>
      <c r="G88"/>
      <c r="H88"/>
      <c r="I88"/>
      <c r="J88"/>
    </row>
    <row r="89" spans="1:10" s="1" customFormat="1" x14ac:dyDescent="0.2">
      <c r="B89"/>
      <c r="C89"/>
      <c r="D89"/>
      <c r="E89"/>
      <c r="F89"/>
      <c r="G89"/>
      <c r="H89"/>
      <c r="I89"/>
      <c r="J89"/>
    </row>
    <row r="90" spans="1:10" s="1" customFormat="1" x14ac:dyDescent="0.2">
      <c r="B90"/>
      <c r="C90"/>
      <c r="D90"/>
      <c r="E90"/>
      <c r="F90"/>
      <c r="G90"/>
      <c r="H90"/>
      <c r="I90"/>
      <c r="J90"/>
    </row>
    <row r="91" spans="1:10" s="1" customFormat="1" x14ac:dyDescent="0.2">
      <c r="B91"/>
      <c r="C91"/>
      <c r="D91"/>
      <c r="E91"/>
      <c r="F91"/>
      <c r="G91"/>
      <c r="H91"/>
      <c r="I91"/>
      <c r="J91"/>
    </row>
    <row r="92" spans="1:10" s="1" customFormat="1" x14ac:dyDescent="0.2">
      <c r="B92"/>
      <c r="C92"/>
      <c r="D92"/>
      <c r="E92"/>
      <c r="F92"/>
      <c r="G92"/>
      <c r="H92"/>
      <c r="I92"/>
      <c r="J92"/>
    </row>
  </sheetData>
  <mergeCells count="39">
    <mergeCell ref="G49:H49"/>
    <mergeCell ref="G50:H50"/>
    <mergeCell ref="G42:H42"/>
    <mergeCell ref="G59:H59"/>
    <mergeCell ref="G57:H57"/>
    <mergeCell ref="G56:H56"/>
    <mergeCell ref="G55:H55"/>
    <mergeCell ref="G54:H54"/>
    <mergeCell ref="G51:H51"/>
    <mergeCell ref="G52:H52"/>
    <mergeCell ref="G53:H53"/>
    <mergeCell ref="G58:H58"/>
    <mergeCell ref="G43:H43"/>
    <mergeCell ref="B35:I35"/>
    <mergeCell ref="G48:H48"/>
    <mergeCell ref="G45:H45"/>
    <mergeCell ref="G46:H46"/>
    <mergeCell ref="G47:H47"/>
    <mergeCell ref="G37:H37"/>
    <mergeCell ref="G38:H38"/>
    <mergeCell ref="G39:H39"/>
    <mergeCell ref="G40:H40"/>
    <mergeCell ref="G41:H41"/>
    <mergeCell ref="B61:I66"/>
    <mergeCell ref="A1:E3"/>
    <mergeCell ref="C6:C7"/>
    <mergeCell ref="D6:D7"/>
    <mergeCell ref="E6:F6"/>
    <mergeCell ref="B34:I34"/>
    <mergeCell ref="G6:G7"/>
    <mergeCell ref="H6:H7"/>
    <mergeCell ref="B8:I8"/>
    <mergeCell ref="B9:I9"/>
    <mergeCell ref="B6:B7"/>
    <mergeCell ref="F4:I4"/>
    <mergeCell ref="A8:A84"/>
    <mergeCell ref="G44:H44"/>
    <mergeCell ref="B4:E4"/>
    <mergeCell ref="G36:H36"/>
  </mergeCells>
  <phoneticPr fontId="4" type="noConversion"/>
  <hyperlinks>
    <hyperlink ref="F3" r:id="rId1"/>
    <hyperlink ref="H3" r:id="rId2"/>
  </hyperlinks>
  <pageMargins left="0.78740157480314965" right="0.19685039370078741" top="0.27559055118110237" bottom="0.35433070866141736" header="0.23622047244094491" footer="0.23622047244094491"/>
  <pageSetup paperSize="9" orientation="portrait" r:id="rId3"/>
  <headerFooter alignWithMargins="0"/>
  <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0"/>
  <sheetViews>
    <sheetView workbookViewId="0">
      <selection activeCell="F4" sqref="F4:I4"/>
    </sheetView>
  </sheetViews>
  <sheetFormatPr defaultRowHeight="12.75" x14ac:dyDescent="0.2"/>
  <cols>
    <col min="1" max="1" width="6.28515625" customWidth="1"/>
    <col min="5" max="5" width="11.28515625" customWidth="1"/>
    <col min="6" max="6" width="13.28515625" customWidth="1"/>
    <col min="7" max="7" width="11" customWidth="1"/>
    <col min="8" max="8" width="6" customWidth="1"/>
    <col min="9" max="9" width="12" customWidth="1"/>
  </cols>
  <sheetData>
    <row r="1" spans="1:9" ht="13.5" customHeight="1" x14ac:dyDescent="0.2">
      <c r="A1" s="166" t="s">
        <v>103</v>
      </c>
      <c r="B1" s="166"/>
      <c r="C1" s="166"/>
      <c r="D1" s="166"/>
      <c r="E1" s="166"/>
      <c r="F1" s="1"/>
      <c r="G1" s="1"/>
      <c r="H1" s="1"/>
      <c r="I1" s="1"/>
    </row>
    <row r="2" spans="1:9" ht="12.75" customHeight="1" x14ac:dyDescent="0.2">
      <c r="A2" s="166"/>
      <c r="B2" s="166"/>
      <c r="C2" s="166"/>
      <c r="D2" s="166"/>
      <c r="E2" s="166"/>
      <c r="F2" s="29" t="s">
        <v>107</v>
      </c>
      <c r="G2" s="1"/>
      <c r="H2" s="1"/>
      <c r="I2" s="1"/>
    </row>
    <row r="3" spans="1:9" ht="12.75" customHeight="1" x14ac:dyDescent="0.2">
      <c r="A3" s="166"/>
      <c r="B3" s="166"/>
      <c r="C3" s="166"/>
      <c r="D3" s="166"/>
      <c r="E3" s="166"/>
      <c r="F3" s="30" t="s">
        <v>105</v>
      </c>
      <c r="G3" s="31"/>
      <c r="H3" s="32" t="s">
        <v>106</v>
      </c>
      <c r="I3" s="31"/>
    </row>
    <row r="4" spans="1:9" ht="15" customHeight="1" x14ac:dyDescent="0.25">
      <c r="B4" s="179" t="s">
        <v>40</v>
      </c>
      <c r="C4" s="179"/>
      <c r="D4" s="179"/>
      <c r="E4" s="179"/>
      <c r="F4" s="180" t="s">
        <v>268</v>
      </c>
      <c r="G4" s="180"/>
      <c r="H4" s="180"/>
      <c r="I4" s="180"/>
    </row>
    <row r="5" spans="1:9" ht="3.75" customHeight="1" thickBot="1" x14ac:dyDescent="0.25"/>
    <row r="6" spans="1:9" ht="23.25" customHeight="1" x14ac:dyDescent="0.2">
      <c r="A6" s="209" t="s">
        <v>104</v>
      </c>
      <c r="B6" s="181" t="s">
        <v>0</v>
      </c>
      <c r="C6" s="183" t="s">
        <v>1</v>
      </c>
      <c r="D6" s="183" t="s">
        <v>2</v>
      </c>
      <c r="E6" s="183" t="s">
        <v>3</v>
      </c>
      <c r="F6" s="183"/>
      <c r="G6" s="177" t="s">
        <v>6</v>
      </c>
      <c r="H6" s="177" t="s">
        <v>7</v>
      </c>
      <c r="I6" s="46" t="s">
        <v>43</v>
      </c>
    </row>
    <row r="7" spans="1:9" ht="39.75" customHeight="1" thickBot="1" x14ac:dyDescent="0.25">
      <c r="A7" s="169"/>
      <c r="B7" s="182"/>
      <c r="C7" s="184"/>
      <c r="D7" s="184"/>
      <c r="E7" s="20" t="s">
        <v>4</v>
      </c>
      <c r="F7" s="20" t="s">
        <v>5</v>
      </c>
      <c r="G7" s="178"/>
      <c r="H7" s="178"/>
      <c r="I7" s="24" t="s">
        <v>8</v>
      </c>
    </row>
    <row r="8" spans="1:9" ht="15.75" customHeight="1" thickTop="1" x14ac:dyDescent="0.25">
      <c r="A8" s="169"/>
      <c r="B8" s="174" t="s">
        <v>62</v>
      </c>
      <c r="C8" s="175"/>
      <c r="D8" s="175"/>
      <c r="E8" s="175"/>
      <c r="F8" s="175"/>
      <c r="G8" s="175"/>
      <c r="H8" s="175"/>
      <c r="I8" s="176"/>
    </row>
    <row r="9" spans="1:9" x14ac:dyDescent="0.2">
      <c r="A9" s="169"/>
      <c r="B9" s="159" t="s">
        <v>53</v>
      </c>
      <c r="C9" s="160"/>
      <c r="D9" s="160"/>
      <c r="E9" s="160"/>
      <c r="F9" s="160"/>
      <c r="G9" s="160"/>
      <c r="H9" s="160"/>
      <c r="I9" s="161"/>
    </row>
    <row r="10" spans="1:9" x14ac:dyDescent="0.2">
      <c r="A10" s="169"/>
      <c r="B10" s="38" t="s">
        <v>63</v>
      </c>
      <c r="C10" s="5">
        <v>5</v>
      </c>
      <c r="D10" s="5" t="s">
        <v>11</v>
      </c>
      <c r="E10" s="5" t="s">
        <v>9</v>
      </c>
      <c r="F10" s="5" t="s">
        <v>10</v>
      </c>
      <c r="G10" s="45" t="s">
        <v>78</v>
      </c>
      <c r="H10" s="5">
        <v>52</v>
      </c>
      <c r="I10" s="85">
        <v>95400</v>
      </c>
    </row>
    <row r="11" spans="1:9" x14ac:dyDescent="0.2">
      <c r="A11" s="169"/>
      <c r="B11" s="38" t="s">
        <v>64</v>
      </c>
      <c r="C11" s="5">
        <v>8</v>
      </c>
      <c r="D11" s="5" t="s">
        <v>11</v>
      </c>
      <c r="E11" s="5" t="s">
        <v>9</v>
      </c>
      <c r="F11" s="5" t="s">
        <v>10</v>
      </c>
      <c r="G11" s="45" t="s">
        <v>78</v>
      </c>
      <c r="H11" s="5">
        <v>65</v>
      </c>
      <c r="I11" s="85">
        <v>115600</v>
      </c>
    </row>
    <row r="12" spans="1:9" x14ac:dyDescent="0.2">
      <c r="A12" s="169"/>
      <c r="B12" s="38" t="s">
        <v>65</v>
      </c>
      <c r="C12" s="5">
        <v>10</v>
      </c>
      <c r="D12" s="5" t="s">
        <v>11</v>
      </c>
      <c r="E12" s="5" t="s">
        <v>9</v>
      </c>
      <c r="F12" s="5" t="s">
        <v>10</v>
      </c>
      <c r="G12" s="45" t="s">
        <v>78</v>
      </c>
      <c r="H12" s="5">
        <v>67</v>
      </c>
      <c r="I12" s="85">
        <v>124500</v>
      </c>
    </row>
    <row r="13" spans="1:9" x14ac:dyDescent="0.2">
      <c r="A13" s="169"/>
      <c r="B13" s="38" t="s">
        <v>66</v>
      </c>
      <c r="C13" s="5">
        <v>12</v>
      </c>
      <c r="D13" s="5" t="s">
        <v>11</v>
      </c>
      <c r="E13" s="5" t="s">
        <v>9</v>
      </c>
      <c r="F13" s="5" t="s">
        <v>10</v>
      </c>
      <c r="G13" s="45" t="s">
        <v>78</v>
      </c>
      <c r="H13" s="5">
        <v>70</v>
      </c>
      <c r="I13" s="85">
        <v>132800</v>
      </c>
    </row>
    <row r="14" spans="1:9" x14ac:dyDescent="0.2">
      <c r="A14" s="169"/>
      <c r="B14" s="170" t="s">
        <v>52</v>
      </c>
      <c r="C14" s="171"/>
      <c r="D14" s="171"/>
      <c r="E14" s="171"/>
      <c r="F14" s="171"/>
      <c r="G14" s="171"/>
      <c r="H14" s="171"/>
      <c r="I14" s="172"/>
    </row>
    <row r="15" spans="1:9" x14ac:dyDescent="0.2">
      <c r="A15" s="169"/>
      <c r="B15" s="159" t="s">
        <v>58</v>
      </c>
      <c r="C15" s="163"/>
      <c r="D15" s="163"/>
      <c r="E15" s="163"/>
      <c r="F15" s="163"/>
      <c r="G15" s="163"/>
      <c r="H15" s="163"/>
      <c r="I15" s="164"/>
    </row>
    <row r="16" spans="1:9" x14ac:dyDescent="0.2">
      <c r="A16" s="169"/>
      <c r="B16" s="47" t="s">
        <v>67</v>
      </c>
      <c r="C16" s="5">
        <v>15</v>
      </c>
      <c r="D16" s="10" t="s">
        <v>61</v>
      </c>
      <c r="E16" s="12" t="s">
        <v>49</v>
      </c>
      <c r="F16" s="8" t="s">
        <v>41</v>
      </c>
      <c r="G16" s="162" t="s">
        <v>79</v>
      </c>
      <c r="H16" s="162"/>
      <c r="I16" s="23">
        <f t="shared" ref="I16:I19" si="0">I10*3</f>
        <v>286200</v>
      </c>
    </row>
    <row r="17" spans="1:9" x14ac:dyDescent="0.2">
      <c r="A17" s="169"/>
      <c r="B17" s="47" t="s">
        <v>68</v>
      </c>
      <c r="C17" s="5">
        <v>24</v>
      </c>
      <c r="D17" s="10" t="s">
        <v>61</v>
      </c>
      <c r="E17" s="12" t="s">
        <v>49</v>
      </c>
      <c r="F17" s="8" t="s">
        <v>41</v>
      </c>
      <c r="G17" s="162" t="s">
        <v>79</v>
      </c>
      <c r="H17" s="162"/>
      <c r="I17" s="23">
        <f t="shared" si="0"/>
        <v>346800</v>
      </c>
    </row>
    <row r="18" spans="1:9" x14ac:dyDescent="0.2">
      <c r="A18" s="169"/>
      <c r="B18" s="47" t="s">
        <v>69</v>
      </c>
      <c r="C18" s="5">
        <v>30</v>
      </c>
      <c r="D18" s="10" t="s">
        <v>61</v>
      </c>
      <c r="E18" s="12" t="s">
        <v>49</v>
      </c>
      <c r="F18" s="8" t="s">
        <v>41</v>
      </c>
      <c r="G18" s="162" t="s">
        <v>79</v>
      </c>
      <c r="H18" s="162"/>
      <c r="I18" s="23">
        <f t="shared" si="0"/>
        <v>373500</v>
      </c>
    </row>
    <row r="19" spans="1:9" ht="13.5" thickBot="1" x14ac:dyDescent="0.25">
      <c r="A19" s="169"/>
      <c r="B19" s="39" t="s">
        <v>70</v>
      </c>
      <c r="C19" s="44">
        <v>36</v>
      </c>
      <c r="D19" s="49" t="s">
        <v>61</v>
      </c>
      <c r="E19" s="50" t="s">
        <v>49</v>
      </c>
      <c r="F19" s="9" t="s">
        <v>41</v>
      </c>
      <c r="G19" s="210" t="s">
        <v>79</v>
      </c>
      <c r="H19" s="210"/>
      <c r="I19" s="23">
        <f t="shared" si="0"/>
        <v>398400</v>
      </c>
    </row>
    <row r="20" spans="1:9" x14ac:dyDescent="0.2">
      <c r="A20" s="169"/>
      <c r="B20" s="6"/>
    </row>
    <row r="21" spans="1:9" x14ac:dyDescent="0.2">
      <c r="A21" s="169"/>
      <c r="B21" s="208" t="s">
        <v>263</v>
      </c>
      <c r="C21" s="208"/>
      <c r="D21" s="208"/>
      <c r="E21" s="208"/>
      <c r="F21" s="208"/>
      <c r="G21" s="208"/>
      <c r="H21" s="208"/>
      <c r="I21" s="208"/>
    </row>
    <row r="22" spans="1:9" x14ac:dyDescent="0.2">
      <c r="A22" s="169"/>
      <c r="B22" s="208"/>
      <c r="C22" s="208"/>
      <c r="D22" s="208"/>
      <c r="E22" s="208"/>
      <c r="F22" s="208"/>
      <c r="G22" s="208"/>
      <c r="H22" s="208"/>
      <c r="I22" s="208"/>
    </row>
    <row r="23" spans="1:9" x14ac:dyDescent="0.2">
      <c r="A23" s="169"/>
      <c r="B23" s="208"/>
      <c r="C23" s="208"/>
      <c r="D23" s="208"/>
      <c r="E23" s="208"/>
      <c r="F23" s="208"/>
      <c r="G23" s="208"/>
      <c r="H23" s="208"/>
      <c r="I23" s="208"/>
    </row>
    <row r="24" spans="1:9" x14ac:dyDescent="0.2">
      <c r="A24" s="169"/>
      <c r="B24" s="208"/>
      <c r="C24" s="208"/>
      <c r="D24" s="208"/>
      <c r="E24" s="208"/>
      <c r="F24" s="208"/>
      <c r="G24" s="208"/>
      <c r="H24" s="208"/>
      <c r="I24" s="208"/>
    </row>
    <row r="25" spans="1:9" x14ac:dyDescent="0.2">
      <c r="A25" s="169"/>
      <c r="B25" s="6"/>
    </row>
    <row r="26" spans="1:9" x14ac:dyDescent="0.2">
      <c r="A26" s="169"/>
      <c r="B26" s="6"/>
    </row>
    <row r="27" spans="1:9" x14ac:dyDescent="0.2">
      <c r="A27" s="169"/>
      <c r="B27" s="6"/>
    </row>
    <row r="28" spans="1:9" x14ac:dyDescent="0.2">
      <c r="A28" s="169"/>
      <c r="B28" s="6"/>
    </row>
    <row r="29" spans="1:9" x14ac:dyDescent="0.2">
      <c r="A29" s="169"/>
      <c r="B29" s="6"/>
    </row>
    <row r="30" spans="1:9" x14ac:dyDescent="0.2">
      <c r="A30" s="169"/>
      <c r="B30" s="6"/>
    </row>
    <row r="31" spans="1:9" x14ac:dyDescent="0.2">
      <c r="A31" s="169"/>
      <c r="B31" s="6"/>
    </row>
    <row r="32" spans="1:9" x14ac:dyDescent="0.2">
      <c r="A32" s="169"/>
      <c r="B32" s="6"/>
    </row>
    <row r="33" spans="1:2" x14ac:dyDescent="0.2">
      <c r="A33" s="169"/>
      <c r="B33" s="6"/>
    </row>
    <row r="34" spans="1:2" ht="9.75" customHeight="1" x14ac:dyDescent="0.2">
      <c r="A34" s="169"/>
      <c r="B34" s="6"/>
    </row>
    <row r="35" spans="1:2" ht="12.75" hidden="1" customHeight="1" x14ac:dyDescent="0.2">
      <c r="A35" s="169"/>
      <c r="B35" s="6"/>
    </row>
    <row r="36" spans="1:2" ht="12.75" hidden="1" customHeight="1" x14ac:dyDescent="0.2">
      <c r="A36" s="169"/>
      <c r="B36" s="6"/>
    </row>
    <row r="37" spans="1:2" ht="12.75" hidden="1" customHeight="1" x14ac:dyDescent="0.2">
      <c r="A37" s="169"/>
      <c r="B37" s="6"/>
    </row>
    <row r="38" spans="1:2" ht="12.75" hidden="1" customHeight="1" x14ac:dyDescent="0.2">
      <c r="A38" s="169"/>
      <c r="B38" s="6"/>
    </row>
    <row r="39" spans="1:2" ht="12.75" hidden="1" customHeight="1" x14ac:dyDescent="0.2">
      <c r="A39" s="169"/>
      <c r="B39" s="6"/>
    </row>
    <row r="40" spans="1:2" ht="12.75" hidden="1" customHeight="1" x14ac:dyDescent="0.2">
      <c r="A40" s="169"/>
      <c r="B40" s="6"/>
    </row>
    <row r="41" spans="1:2" ht="12.75" hidden="1" customHeight="1" x14ac:dyDescent="0.2">
      <c r="A41" s="169"/>
      <c r="B41" s="6"/>
    </row>
    <row r="42" spans="1:2" ht="12.75" hidden="1" customHeight="1" x14ac:dyDescent="0.2">
      <c r="A42" s="169"/>
      <c r="B42" s="6"/>
    </row>
    <row r="43" spans="1:2" ht="12.75" hidden="1" customHeight="1" x14ac:dyDescent="0.2">
      <c r="A43" s="169"/>
      <c r="B43" s="6"/>
    </row>
    <row r="44" spans="1:2" ht="12.75" hidden="1" customHeight="1" x14ac:dyDescent="0.2">
      <c r="A44" s="169"/>
      <c r="B44" s="6"/>
    </row>
    <row r="45" spans="1:2" ht="12.75" hidden="1" customHeight="1" x14ac:dyDescent="0.2">
      <c r="A45" s="169"/>
      <c r="B45" s="6"/>
    </row>
    <row r="46" spans="1:2" ht="12.75" hidden="1" customHeight="1" x14ac:dyDescent="0.2">
      <c r="A46" s="169"/>
      <c r="B46" s="6"/>
    </row>
    <row r="47" spans="1:2" ht="12.75" hidden="1" customHeight="1" x14ac:dyDescent="0.2">
      <c r="A47" s="169"/>
      <c r="B47" s="6"/>
    </row>
    <row r="48" spans="1:2" ht="12.75" hidden="1" customHeight="1" x14ac:dyDescent="0.2">
      <c r="A48" s="169"/>
      <c r="B48" s="6"/>
    </row>
    <row r="49" spans="1:2" ht="12.75" hidden="1" customHeight="1" x14ac:dyDescent="0.2">
      <c r="A49" s="169"/>
      <c r="B49" s="6"/>
    </row>
    <row r="50" spans="1:2" ht="12.75" hidden="1" customHeight="1" x14ac:dyDescent="0.2">
      <c r="A50" s="169"/>
      <c r="B50" s="6"/>
    </row>
  </sheetData>
  <mergeCells count="19">
    <mergeCell ref="B21:I24"/>
    <mergeCell ref="A1:E3"/>
    <mergeCell ref="A6:A50"/>
    <mergeCell ref="G18:H18"/>
    <mergeCell ref="G19:H19"/>
    <mergeCell ref="B8:I8"/>
    <mergeCell ref="B9:I9"/>
    <mergeCell ref="B14:I14"/>
    <mergeCell ref="B15:I15"/>
    <mergeCell ref="G16:H16"/>
    <mergeCell ref="G17:H17"/>
    <mergeCell ref="B4:E4"/>
    <mergeCell ref="F4:I4"/>
    <mergeCell ref="B6:B7"/>
    <mergeCell ref="C6:C7"/>
    <mergeCell ref="D6:D7"/>
    <mergeCell ref="E6:F6"/>
    <mergeCell ref="G6:G7"/>
    <mergeCell ref="H6:H7"/>
  </mergeCells>
  <hyperlinks>
    <hyperlink ref="F3" r:id="rId1"/>
    <hyperlink ref="H3" r:id="rId2"/>
  </hyperlinks>
  <pageMargins left="0.7" right="0.7" top="0.75" bottom="0.75" header="0.3" footer="0.3"/>
  <pageSetup paperSize="9" orientation="portrait" r:id="rId3"/>
  <drawing r:id="rId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89"/>
  <sheetViews>
    <sheetView zoomScaleNormal="100" workbookViewId="0">
      <pane ySplit="7" topLeftCell="A8" activePane="bottomLeft" state="frozen"/>
      <selection pane="bottomLeft" activeCell="F4" sqref="F4:I4"/>
    </sheetView>
  </sheetViews>
  <sheetFormatPr defaultColWidth="9.140625" defaultRowHeight="12" x14ac:dyDescent="0.2"/>
  <cols>
    <col min="1" max="1" width="7.7109375" style="1" customWidth="1"/>
    <col min="2" max="2" width="13.28515625" style="1" customWidth="1"/>
    <col min="3" max="3" width="9.42578125" style="1" customWidth="1"/>
    <col min="4" max="5" width="10.7109375" style="1" customWidth="1"/>
    <col min="6" max="6" width="11.7109375" style="1" customWidth="1"/>
    <col min="7" max="7" width="13.42578125" style="1" customWidth="1"/>
    <col min="8" max="8" width="6.7109375" style="1" customWidth="1"/>
    <col min="9" max="9" width="10.28515625" style="1" customWidth="1"/>
    <col min="10" max="10" width="18.85546875" style="1" customWidth="1"/>
    <col min="11" max="11" width="11.28515625" style="1" customWidth="1"/>
    <col min="12" max="16384" width="9.140625" style="1"/>
  </cols>
  <sheetData>
    <row r="1" spans="1:21" ht="12" customHeight="1" x14ac:dyDescent="0.2">
      <c r="A1" s="166" t="s">
        <v>108</v>
      </c>
      <c r="B1" s="166"/>
      <c r="C1" s="166"/>
      <c r="D1" s="166"/>
      <c r="E1" s="166"/>
    </row>
    <row r="2" spans="1:21" x14ac:dyDescent="0.2">
      <c r="A2" s="166"/>
      <c r="B2" s="166"/>
      <c r="C2" s="166"/>
      <c r="D2" s="166"/>
      <c r="E2" s="166"/>
      <c r="F2" s="29" t="s">
        <v>107</v>
      </c>
    </row>
    <row r="3" spans="1:21" ht="18" customHeight="1" x14ac:dyDescent="0.2">
      <c r="A3" s="166"/>
      <c r="B3" s="166"/>
      <c r="C3" s="166"/>
      <c r="D3" s="166"/>
      <c r="E3" s="166"/>
      <c r="F3" s="30" t="s">
        <v>105</v>
      </c>
      <c r="G3" s="31"/>
      <c r="H3" s="32" t="s">
        <v>106</v>
      </c>
      <c r="I3" s="31"/>
      <c r="J3" s="31"/>
      <c r="K3" s="33"/>
    </row>
    <row r="4" spans="1:21" ht="14.25" customHeight="1" x14ac:dyDescent="0.25">
      <c r="A4"/>
      <c r="B4" s="179" t="s">
        <v>40</v>
      </c>
      <c r="C4" s="179"/>
      <c r="D4" s="179"/>
      <c r="E4" s="179"/>
      <c r="F4" s="180" t="s">
        <v>268</v>
      </c>
      <c r="G4" s="180"/>
      <c r="H4" s="180"/>
      <c r="I4" s="180"/>
      <c r="J4" s="97"/>
    </row>
    <row r="5" spans="1:21" ht="6" customHeight="1" thickBot="1" x14ac:dyDescent="0.3">
      <c r="A5" s="66"/>
      <c r="B5" s="26"/>
      <c r="C5" s="26"/>
      <c r="D5" s="26"/>
      <c r="E5" s="26"/>
      <c r="F5" s="27"/>
      <c r="G5" s="27"/>
      <c r="H5" s="27"/>
      <c r="I5" s="27"/>
      <c r="J5" s="97"/>
    </row>
    <row r="6" spans="1:21" s="2" customFormat="1" ht="22.5" customHeight="1" x14ac:dyDescent="0.2">
      <c r="A6" s="66"/>
      <c r="B6" s="225" t="s">
        <v>0</v>
      </c>
      <c r="C6" s="226"/>
      <c r="D6" s="226"/>
      <c r="E6" s="226"/>
      <c r="F6" s="227"/>
      <c r="G6" s="177" t="s">
        <v>71</v>
      </c>
      <c r="H6" s="177" t="s">
        <v>7</v>
      </c>
      <c r="I6" s="46" t="s">
        <v>43</v>
      </c>
      <c r="J6" s="101"/>
      <c r="K6" s="17"/>
    </row>
    <row r="7" spans="1:21" s="2" customFormat="1" ht="15" customHeight="1" thickBot="1" x14ac:dyDescent="0.25">
      <c r="A7" s="66"/>
      <c r="B7" s="228"/>
      <c r="C7" s="229"/>
      <c r="D7" s="229"/>
      <c r="E7" s="229"/>
      <c r="F7" s="230"/>
      <c r="G7" s="224"/>
      <c r="H7" s="224"/>
      <c r="I7" s="90" t="s">
        <v>8</v>
      </c>
      <c r="J7" s="103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</row>
    <row r="8" spans="1:21" s="7" customFormat="1" ht="28.5" customHeight="1" thickBot="1" x14ac:dyDescent="0.3">
      <c r="A8" s="66"/>
      <c r="B8" s="235" t="s">
        <v>15</v>
      </c>
      <c r="C8" s="236"/>
      <c r="D8" s="236"/>
      <c r="E8" s="236"/>
      <c r="F8" s="236"/>
      <c r="G8" s="236"/>
      <c r="H8" s="236"/>
      <c r="I8" s="237"/>
      <c r="J8" s="120"/>
      <c r="K8" s="133"/>
      <c r="L8"/>
      <c r="M8"/>
      <c r="N8" s="102"/>
    </row>
    <row r="9" spans="1:21" ht="12.6" customHeight="1" thickTop="1" x14ac:dyDescent="0.2">
      <c r="A9" s="66"/>
      <c r="B9" s="215" t="s">
        <v>259</v>
      </c>
      <c r="C9" s="216"/>
      <c r="D9" s="216"/>
      <c r="E9" s="216"/>
      <c r="F9" s="217"/>
      <c r="G9" s="13" t="s">
        <v>16</v>
      </c>
      <c r="H9" s="58">
        <v>15</v>
      </c>
      <c r="I9" s="128">
        <v>19000</v>
      </c>
      <c r="J9" s="108"/>
      <c r="K9" s="127"/>
    </row>
    <row r="10" spans="1:21" ht="12.6" customHeight="1" x14ac:dyDescent="0.2">
      <c r="A10" s="66"/>
      <c r="B10" s="215" t="s">
        <v>96</v>
      </c>
      <c r="C10" s="216"/>
      <c r="D10" s="216"/>
      <c r="E10" s="216"/>
      <c r="F10" s="217"/>
      <c r="G10" s="13" t="s">
        <v>16</v>
      </c>
      <c r="H10" s="58">
        <v>16</v>
      </c>
      <c r="I10" s="91">
        <v>22000</v>
      </c>
      <c r="J10" s="108"/>
      <c r="K10" s="127"/>
    </row>
    <row r="11" spans="1:21" x14ac:dyDescent="0.2">
      <c r="A11" s="66"/>
      <c r="B11" s="218" t="s">
        <v>260</v>
      </c>
      <c r="C11" s="219"/>
      <c r="D11" s="219"/>
      <c r="E11" s="219"/>
      <c r="F11" s="220"/>
      <c r="G11" s="14" t="s">
        <v>16</v>
      </c>
      <c r="H11" s="59">
        <v>16</v>
      </c>
      <c r="I11" s="91">
        <v>26500</v>
      </c>
      <c r="J11" s="108"/>
      <c r="K11" s="127"/>
    </row>
    <row r="12" spans="1:21" x14ac:dyDescent="0.2">
      <c r="A12" s="66"/>
      <c r="B12" s="218" t="s">
        <v>97</v>
      </c>
      <c r="C12" s="219"/>
      <c r="D12" s="219"/>
      <c r="E12" s="219"/>
      <c r="F12" s="220"/>
      <c r="G12" s="14" t="s">
        <v>16</v>
      </c>
      <c r="H12" s="59">
        <v>16</v>
      </c>
      <c r="I12" s="91">
        <v>37400</v>
      </c>
      <c r="J12" s="108"/>
      <c r="K12" s="127"/>
    </row>
    <row r="13" spans="1:21" x14ac:dyDescent="0.2">
      <c r="A13" s="66"/>
      <c r="B13" s="218" t="s">
        <v>261</v>
      </c>
      <c r="C13" s="219"/>
      <c r="D13" s="219"/>
      <c r="E13" s="219"/>
      <c r="F13" s="220"/>
      <c r="G13" s="14" t="s">
        <v>16</v>
      </c>
      <c r="H13" s="4">
        <v>19</v>
      </c>
      <c r="I13" s="129">
        <v>32000</v>
      </c>
      <c r="J13" s="108"/>
      <c r="K13" s="127"/>
    </row>
    <row r="14" spans="1:21" x14ac:dyDescent="0.2">
      <c r="A14" s="66"/>
      <c r="B14" s="218" t="s">
        <v>98</v>
      </c>
      <c r="C14" s="219"/>
      <c r="D14" s="219"/>
      <c r="E14" s="219"/>
      <c r="F14" s="220"/>
      <c r="G14" s="14" t="s">
        <v>16</v>
      </c>
      <c r="H14" s="4">
        <v>24</v>
      </c>
      <c r="I14" s="91">
        <v>44200</v>
      </c>
      <c r="J14" s="108"/>
      <c r="K14" s="127"/>
    </row>
    <row r="15" spans="1:21" x14ac:dyDescent="0.2">
      <c r="A15" s="66"/>
      <c r="B15" s="215" t="s">
        <v>262</v>
      </c>
      <c r="C15" s="216"/>
      <c r="D15" s="216"/>
      <c r="E15" s="216"/>
      <c r="F15" s="217"/>
      <c r="G15" s="42" t="s">
        <v>16</v>
      </c>
      <c r="H15" s="4">
        <v>19</v>
      </c>
      <c r="I15" s="91">
        <v>35600</v>
      </c>
      <c r="J15" s="108"/>
      <c r="K15" s="127"/>
    </row>
    <row r="16" spans="1:21" x14ac:dyDescent="0.2">
      <c r="A16" s="66"/>
      <c r="B16" s="231" t="s">
        <v>99</v>
      </c>
      <c r="C16" s="216"/>
      <c r="D16" s="216"/>
      <c r="E16" s="216"/>
      <c r="F16" s="217"/>
      <c r="G16" s="42" t="s">
        <v>16</v>
      </c>
      <c r="H16" s="4">
        <v>26</v>
      </c>
      <c r="I16" s="91">
        <v>49100</v>
      </c>
      <c r="J16" s="108"/>
      <c r="K16" s="127"/>
    </row>
    <row r="17" spans="1:11" x14ac:dyDescent="0.2">
      <c r="A17" s="66"/>
      <c r="B17" s="231" t="s">
        <v>82</v>
      </c>
      <c r="C17" s="216"/>
      <c r="D17" s="216"/>
      <c r="E17" s="216"/>
      <c r="F17" s="217"/>
      <c r="G17" s="42" t="s">
        <v>72</v>
      </c>
      <c r="H17" s="4">
        <v>17</v>
      </c>
      <c r="I17" s="43" t="s">
        <v>85</v>
      </c>
      <c r="J17" s="108"/>
      <c r="K17" s="127"/>
    </row>
    <row r="18" spans="1:11" ht="12.75" thickBot="1" x14ac:dyDescent="0.25">
      <c r="A18" s="66"/>
      <c r="B18" s="232" t="s">
        <v>83</v>
      </c>
      <c r="C18" s="233"/>
      <c r="D18" s="233"/>
      <c r="E18" s="233"/>
      <c r="F18" s="234"/>
      <c r="G18" s="22" t="s">
        <v>72</v>
      </c>
      <c r="H18" s="21">
        <v>17</v>
      </c>
      <c r="I18" s="86" t="s">
        <v>85</v>
      </c>
      <c r="J18" s="108"/>
      <c r="K18" s="127"/>
    </row>
    <row r="19" spans="1:11" customFormat="1" ht="16.5" thickTop="1" thickBot="1" x14ac:dyDescent="0.3">
      <c r="A19" s="66"/>
      <c r="B19" s="221" t="s">
        <v>56</v>
      </c>
      <c r="C19" s="222"/>
      <c r="D19" s="222"/>
      <c r="E19" s="222"/>
      <c r="F19" s="222"/>
      <c r="G19" s="222"/>
      <c r="H19" s="222"/>
      <c r="I19" s="223"/>
      <c r="J19" s="109"/>
      <c r="K19" s="133"/>
    </row>
    <row r="20" spans="1:11" ht="12.75" thickTop="1" x14ac:dyDescent="0.2">
      <c r="A20" s="66"/>
      <c r="B20" s="252" t="s">
        <v>228</v>
      </c>
      <c r="C20" s="253"/>
      <c r="D20" s="253"/>
      <c r="E20" s="253"/>
      <c r="F20" s="253"/>
      <c r="G20" s="3" t="s">
        <v>233</v>
      </c>
      <c r="H20" s="59">
        <v>55</v>
      </c>
      <c r="I20" s="130">
        <v>122300</v>
      </c>
      <c r="J20" s="121"/>
      <c r="K20" s="127"/>
    </row>
    <row r="21" spans="1:11" x14ac:dyDescent="0.2">
      <c r="A21" s="66"/>
      <c r="B21" s="252" t="s">
        <v>229</v>
      </c>
      <c r="C21" s="253"/>
      <c r="D21" s="253"/>
      <c r="E21" s="253"/>
      <c r="F21" s="253"/>
      <c r="G21" s="3" t="s">
        <v>234</v>
      </c>
      <c r="H21" s="59">
        <v>65</v>
      </c>
      <c r="I21" s="131">
        <v>149500</v>
      </c>
      <c r="J21" s="121"/>
      <c r="K21" s="127"/>
    </row>
    <row r="22" spans="1:11" x14ac:dyDescent="0.2">
      <c r="A22" s="66"/>
      <c r="B22" s="252" t="s">
        <v>230</v>
      </c>
      <c r="C22" s="253"/>
      <c r="D22" s="253"/>
      <c r="E22" s="253"/>
      <c r="F22" s="253"/>
      <c r="G22" s="3" t="s">
        <v>235</v>
      </c>
      <c r="H22" s="59">
        <v>80</v>
      </c>
      <c r="I22" s="131">
        <v>208800</v>
      </c>
      <c r="J22" s="121"/>
    </row>
    <row r="23" spans="1:11" x14ac:dyDescent="0.2">
      <c r="A23" s="66"/>
      <c r="B23" s="254" t="s">
        <v>231</v>
      </c>
      <c r="C23" s="255"/>
      <c r="D23" s="255"/>
      <c r="E23" s="255"/>
      <c r="F23" s="255"/>
      <c r="G23" s="3" t="s">
        <v>236</v>
      </c>
      <c r="H23" s="4">
        <v>95</v>
      </c>
      <c r="I23" s="132">
        <v>227600</v>
      </c>
      <c r="J23" s="121"/>
    </row>
    <row r="24" spans="1:11" x14ac:dyDescent="0.2">
      <c r="A24" s="66"/>
      <c r="B24" s="215" t="s">
        <v>232</v>
      </c>
      <c r="C24" s="216"/>
      <c r="D24" s="216"/>
      <c r="E24" s="216"/>
      <c r="F24" s="217"/>
      <c r="G24" s="3" t="s">
        <v>233</v>
      </c>
      <c r="H24" s="84">
        <v>52</v>
      </c>
      <c r="I24" s="131">
        <v>99000</v>
      </c>
      <c r="J24" s="121"/>
    </row>
    <row r="25" spans="1:11" x14ac:dyDescent="0.2">
      <c r="A25" s="66"/>
      <c r="B25" s="215" t="s">
        <v>237</v>
      </c>
      <c r="C25" s="216"/>
      <c r="D25" s="216"/>
      <c r="E25" s="216"/>
      <c r="F25" s="217"/>
      <c r="G25" s="3" t="s">
        <v>233</v>
      </c>
      <c r="H25" s="84">
        <v>62</v>
      </c>
      <c r="I25" s="131">
        <v>106900</v>
      </c>
      <c r="J25" s="121"/>
    </row>
    <row r="26" spans="1:11" x14ac:dyDescent="0.2">
      <c r="A26" s="66"/>
      <c r="B26" s="215" t="s">
        <v>238</v>
      </c>
      <c r="C26" s="216"/>
      <c r="D26" s="216"/>
      <c r="E26" s="216"/>
      <c r="F26" s="217"/>
      <c r="G26" s="3" t="s">
        <v>235</v>
      </c>
      <c r="H26" s="84">
        <v>75</v>
      </c>
      <c r="I26" s="131">
        <v>155400</v>
      </c>
      <c r="J26" s="121"/>
    </row>
    <row r="27" spans="1:11" x14ac:dyDescent="0.2">
      <c r="A27" s="66"/>
      <c r="B27" s="215" t="s">
        <v>239</v>
      </c>
      <c r="C27" s="216"/>
      <c r="D27" s="216"/>
      <c r="E27" s="216"/>
      <c r="F27" s="217"/>
      <c r="G27" s="3" t="s">
        <v>235</v>
      </c>
      <c r="H27" s="84">
        <v>90</v>
      </c>
      <c r="I27" s="131">
        <v>169100</v>
      </c>
      <c r="J27" s="121"/>
    </row>
    <row r="28" spans="1:11" x14ac:dyDescent="0.2">
      <c r="A28" s="66"/>
      <c r="B28" s="215" t="s">
        <v>240</v>
      </c>
      <c r="C28" s="216"/>
      <c r="D28" s="216"/>
      <c r="E28" s="216"/>
      <c r="F28" s="217"/>
      <c r="G28" s="3" t="s">
        <v>242</v>
      </c>
      <c r="H28" s="84">
        <v>110</v>
      </c>
      <c r="I28" s="87" t="s">
        <v>85</v>
      </c>
      <c r="J28" s="122"/>
    </row>
    <row r="29" spans="1:11" ht="12.75" thickBot="1" x14ac:dyDescent="0.25">
      <c r="A29" s="66"/>
      <c r="B29" s="263" t="s">
        <v>241</v>
      </c>
      <c r="C29" s="264"/>
      <c r="D29" s="264"/>
      <c r="E29" s="264"/>
      <c r="F29" s="265"/>
      <c r="G29" s="134" t="s">
        <v>242</v>
      </c>
      <c r="H29" s="21">
        <v>130</v>
      </c>
      <c r="I29" s="88" t="s">
        <v>85</v>
      </c>
      <c r="J29" s="122"/>
    </row>
    <row r="30" spans="1:11" ht="16.5" thickTop="1" thickBot="1" x14ac:dyDescent="0.3">
      <c r="A30" s="66"/>
      <c r="B30" s="256" t="s">
        <v>45</v>
      </c>
      <c r="C30" s="257"/>
      <c r="D30" s="257"/>
      <c r="E30" s="257"/>
      <c r="F30" s="257"/>
      <c r="G30" s="257"/>
      <c r="H30" s="257"/>
      <c r="I30" s="258"/>
      <c r="J30" s="104"/>
    </row>
    <row r="31" spans="1:11" ht="12.75" thickTop="1" x14ac:dyDescent="0.2">
      <c r="A31" s="66"/>
      <c r="B31" s="259" t="s">
        <v>31</v>
      </c>
      <c r="C31" s="260"/>
      <c r="D31" s="211" t="s">
        <v>32</v>
      </c>
      <c r="E31" s="213" t="s">
        <v>46</v>
      </c>
      <c r="F31" s="211" t="s">
        <v>47</v>
      </c>
      <c r="G31" s="211" t="s">
        <v>33</v>
      </c>
      <c r="H31" s="211" t="s">
        <v>7</v>
      </c>
      <c r="I31" s="51" t="s">
        <v>43</v>
      </c>
      <c r="J31" s="123"/>
    </row>
    <row r="32" spans="1:11" x14ac:dyDescent="0.2">
      <c r="A32" s="66"/>
      <c r="B32" s="261"/>
      <c r="C32" s="262"/>
      <c r="D32" s="212"/>
      <c r="E32" s="214"/>
      <c r="F32" s="212"/>
      <c r="G32" s="212"/>
      <c r="H32" s="212"/>
      <c r="I32" s="52" t="s">
        <v>44</v>
      </c>
      <c r="J32" s="123"/>
    </row>
    <row r="33" spans="1:39" x14ac:dyDescent="0.2">
      <c r="A33" s="66"/>
      <c r="B33" s="240" t="s">
        <v>34</v>
      </c>
      <c r="C33" s="241"/>
      <c r="D33" s="59">
        <v>3000</v>
      </c>
      <c r="E33" s="59" t="s">
        <v>39</v>
      </c>
      <c r="F33" s="59">
        <v>220</v>
      </c>
      <c r="G33" s="19" t="s">
        <v>48</v>
      </c>
      <c r="H33" s="59">
        <v>16</v>
      </c>
      <c r="I33" s="43" t="s">
        <v>85</v>
      </c>
      <c r="J33" s="108"/>
    </row>
    <row r="34" spans="1:39" x14ac:dyDescent="0.2">
      <c r="A34" s="66"/>
      <c r="B34" s="240" t="s">
        <v>35</v>
      </c>
      <c r="C34" s="241"/>
      <c r="D34" s="59">
        <v>5000</v>
      </c>
      <c r="E34" s="59" t="s">
        <v>39</v>
      </c>
      <c r="F34" s="59">
        <v>220</v>
      </c>
      <c r="G34" s="19" t="s">
        <v>48</v>
      </c>
      <c r="H34" s="59">
        <v>20</v>
      </c>
      <c r="I34" s="43" t="s">
        <v>85</v>
      </c>
      <c r="J34" s="108"/>
    </row>
    <row r="35" spans="1:39" x14ac:dyDescent="0.2">
      <c r="A35" s="66"/>
      <c r="B35" s="240" t="s">
        <v>36</v>
      </c>
      <c r="C35" s="241"/>
      <c r="D35" s="59">
        <v>8000</v>
      </c>
      <c r="E35" s="59" t="s">
        <v>39</v>
      </c>
      <c r="F35" s="59">
        <v>220</v>
      </c>
      <c r="G35" s="19" t="s">
        <v>48</v>
      </c>
      <c r="H35" s="59">
        <v>24</v>
      </c>
      <c r="I35" s="43" t="s">
        <v>85</v>
      </c>
      <c r="J35" s="108"/>
    </row>
    <row r="36" spans="1:39" x14ac:dyDescent="0.2">
      <c r="A36" s="66"/>
      <c r="B36" s="240" t="s">
        <v>37</v>
      </c>
      <c r="C36" s="241"/>
      <c r="D36" s="59">
        <v>10000</v>
      </c>
      <c r="E36" s="59" t="s">
        <v>39</v>
      </c>
      <c r="F36" s="59">
        <v>220</v>
      </c>
      <c r="G36" s="19" t="s">
        <v>48</v>
      </c>
      <c r="H36" s="59">
        <v>27</v>
      </c>
      <c r="I36" s="43" t="s">
        <v>85</v>
      </c>
      <c r="J36" s="108"/>
    </row>
    <row r="37" spans="1:39" ht="12.75" thickBot="1" x14ac:dyDescent="0.25">
      <c r="A37" s="66"/>
      <c r="B37" s="247" t="s">
        <v>38</v>
      </c>
      <c r="C37" s="248"/>
      <c r="D37" s="21">
        <v>12000</v>
      </c>
      <c r="E37" s="21" t="s">
        <v>39</v>
      </c>
      <c r="F37" s="21">
        <v>220</v>
      </c>
      <c r="G37" s="41" t="s">
        <v>48</v>
      </c>
      <c r="H37" s="21">
        <v>30</v>
      </c>
      <c r="I37" s="43" t="s">
        <v>85</v>
      </c>
      <c r="J37" s="108"/>
    </row>
    <row r="38" spans="1:39" ht="16.5" thickTop="1" thickBot="1" x14ac:dyDescent="0.3">
      <c r="A38" s="66"/>
      <c r="B38" s="249" t="s">
        <v>86</v>
      </c>
      <c r="C38" s="250"/>
      <c r="D38" s="250"/>
      <c r="E38" s="250"/>
      <c r="F38" s="250"/>
      <c r="G38" s="250"/>
      <c r="H38" s="250"/>
      <c r="I38" s="251"/>
      <c r="J38" s="104"/>
    </row>
    <row r="39" spans="1:39" ht="37.5" thickTop="1" thickBot="1" x14ac:dyDescent="0.25">
      <c r="A39" s="66"/>
      <c r="B39" s="245" t="s">
        <v>92</v>
      </c>
      <c r="C39" s="246"/>
      <c r="D39" s="65">
        <v>2000</v>
      </c>
      <c r="E39" s="65">
        <v>220</v>
      </c>
      <c r="F39" s="55" t="s">
        <v>93</v>
      </c>
      <c r="G39" s="19" t="s">
        <v>48</v>
      </c>
      <c r="H39" s="65">
        <v>26</v>
      </c>
      <c r="I39" s="23" t="s">
        <v>85</v>
      </c>
      <c r="J39" s="108"/>
    </row>
    <row r="40" spans="1:39" ht="36.75" thickTop="1" x14ac:dyDescent="0.2">
      <c r="A40" s="66"/>
      <c r="B40" s="245" t="s">
        <v>100</v>
      </c>
      <c r="C40" s="246"/>
      <c r="D40" s="65">
        <v>3000</v>
      </c>
      <c r="E40" s="65">
        <v>220</v>
      </c>
      <c r="F40" s="55" t="s">
        <v>93</v>
      </c>
      <c r="G40" s="19" t="s">
        <v>48</v>
      </c>
      <c r="H40" s="65">
        <v>28</v>
      </c>
      <c r="I40" s="23" t="s">
        <v>85</v>
      </c>
      <c r="J40" s="108"/>
      <c r="K40" s="7"/>
      <c r="L40" s="7"/>
      <c r="M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</row>
    <row r="41" spans="1:39" ht="36" x14ac:dyDescent="0.2">
      <c r="A41" s="66"/>
      <c r="B41" s="242" t="s">
        <v>91</v>
      </c>
      <c r="C41" s="243"/>
      <c r="D41" s="4">
        <v>4000</v>
      </c>
      <c r="E41" s="4">
        <v>220</v>
      </c>
      <c r="F41" s="56" t="s">
        <v>93</v>
      </c>
      <c r="G41" s="53" t="s">
        <v>48</v>
      </c>
      <c r="H41" s="4">
        <v>35</v>
      </c>
      <c r="I41" s="23" t="s">
        <v>85</v>
      </c>
      <c r="J41" s="108"/>
    </row>
    <row r="42" spans="1:39" ht="36" x14ac:dyDescent="0.2">
      <c r="A42" s="66"/>
      <c r="B42" s="244" t="s">
        <v>90</v>
      </c>
      <c r="C42" s="241"/>
      <c r="D42" s="59">
        <v>5000</v>
      </c>
      <c r="E42" s="59">
        <v>220</v>
      </c>
      <c r="F42" s="57" t="s">
        <v>93</v>
      </c>
      <c r="G42" s="19" t="s">
        <v>84</v>
      </c>
      <c r="H42" s="59">
        <v>40</v>
      </c>
      <c r="I42" s="23" t="s">
        <v>85</v>
      </c>
      <c r="J42" s="108"/>
    </row>
    <row r="43" spans="1:39" ht="36" x14ac:dyDescent="0.2">
      <c r="A43" s="66"/>
      <c r="B43" s="240" t="s">
        <v>101</v>
      </c>
      <c r="C43" s="241"/>
      <c r="D43" s="59">
        <v>8000</v>
      </c>
      <c r="E43" s="59">
        <v>220</v>
      </c>
      <c r="F43" s="57" t="s">
        <v>93</v>
      </c>
      <c r="G43" s="19" t="s">
        <v>84</v>
      </c>
      <c r="H43" s="59">
        <v>45</v>
      </c>
      <c r="I43" s="23" t="s">
        <v>85</v>
      </c>
      <c r="J43" s="108"/>
    </row>
    <row r="44" spans="1:39" ht="36" x14ac:dyDescent="0.2">
      <c r="A44" s="66"/>
      <c r="B44" s="244" t="s">
        <v>89</v>
      </c>
      <c r="C44" s="241"/>
      <c r="D44" s="59">
        <v>10000</v>
      </c>
      <c r="E44" s="59">
        <v>220</v>
      </c>
      <c r="F44" s="57" t="s">
        <v>93</v>
      </c>
      <c r="G44" s="19" t="s">
        <v>84</v>
      </c>
      <c r="H44" s="59">
        <v>75</v>
      </c>
      <c r="I44" s="23" t="s">
        <v>85</v>
      </c>
      <c r="J44" s="108"/>
    </row>
    <row r="45" spans="1:39" ht="14.25" customHeight="1" x14ac:dyDescent="0.2">
      <c r="A45" s="66"/>
      <c r="B45" s="240" t="s">
        <v>102</v>
      </c>
      <c r="C45" s="241"/>
      <c r="D45" s="59">
        <v>12000</v>
      </c>
      <c r="E45" s="59">
        <v>220</v>
      </c>
      <c r="F45" s="57" t="s">
        <v>93</v>
      </c>
      <c r="G45" s="19" t="s">
        <v>84</v>
      </c>
      <c r="H45" s="59">
        <v>100</v>
      </c>
      <c r="I45" s="23" t="s">
        <v>85</v>
      </c>
      <c r="J45" s="108"/>
    </row>
    <row r="46" spans="1:39" ht="12" customHeight="1" x14ac:dyDescent="0.2">
      <c r="A46" s="66"/>
      <c r="B46" s="244" t="s">
        <v>88</v>
      </c>
      <c r="C46" s="241"/>
      <c r="D46" s="59">
        <v>20000</v>
      </c>
      <c r="E46" s="59">
        <v>220</v>
      </c>
      <c r="F46" s="57" t="s">
        <v>93</v>
      </c>
      <c r="G46" s="19" t="s">
        <v>84</v>
      </c>
      <c r="H46" s="59">
        <v>120</v>
      </c>
      <c r="I46" s="54" t="s">
        <v>85</v>
      </c>
      <c r="J46" s="124"/>
    </row>
    <row r="47" spans="1:39" ht="36.75" thickBot="1" x14ac:dyDescent="0.25">
      <c r="A47" s="66"/>
      <c r="B47" s="238" t="s">
        <v>87</v>
      </c>
      <c r="C47" s="239"/>
      <c r="D47" s="60">
        <v>30000</v>
      </c>
      <c r="E47" s="60">
        <v>220</v>
      </c>
      <c r="F47" s="61" t="s">
        <v>93</v>
      </c>
      <c r="G47" s="62" t="s">
        <v>84</v>
      </c>
      <c r="H47" s="60">
        <v>160</v>
      </c>
      <c r="I47" s="63" t="s">
        <v>85</v>
      </c>
      <c r="J47" s="124"/>
    </row>
    <row r="48" spans="1:39" x14ac:dyDescent="0.2">
      <c r="A48" s="66"/>
      <c r="B48" s="33"/>
      <c r="C48" s="33"/>
      <c r="D48" s="33"/>
      <c r="E48" s="33"/>
      <c r="F48" s="33"/>
      <c r="G48" s="33"/>
    </row>
    <row r="49" spans="1:33" x14ac:dyDescent="0.2">
      <c r="A49" s="66"/>
      <c r="B49" s="33" t="s">
        <v>73</v>
      </c>
      <c r="C49" s="33"/>
      <c r="D49" s="33"/>
      <c r="E49" s="33"/>
      <c r="F49" s="33"/>
      <c r="G49" s="33"/>
      <c r="H49" s="33"/>
      <c r="I49" s="33"/>
      <c r="J49" s="33"/>
    </row>
    <row r="50" spans="1:33" s="15" customFormat="1" ht="13.5" thickBot="1" x14ac:dyDescent="0.25">
      <c r="A50" s="66"/>
      <c r="B50" s="33"/>
      <c r="C50" s="1"/>
      <c r="D50" s="1"/>
      <c r="E50" s="1"/>
      <c r="F50" s="1"/>
      <c r="G50" s="1"/>
      <c r="H50" s="33"/>
      <c r="I50" s="33"/>
      <c r="J50" s="33"/>
      <c r="K50" s="6"/>
      <c r="L50" s="6"/>
      <c r="M50" s="6"/>
      <c r="N50" s="1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</row>
    <row r="51" spans="1:33" s="11" customFormat="1" ht="15.75" customHeight="1" thickTop="1" x14ac:dyDescent="0.2">
      <c r="A51" s="66"/>
      <c r="B51" s="1"/>
      <c r="C51" s="1"/>
      <c r="D51" s="1"/>
      <c r="E51" s="1"/>
      <c r="F51" s="1"/>
      <c r="G51" s="1"/>
      <c r="H51" s="1"/>
      <c r="I51" s="1"/>
      <c r="J51" s="1"/>
      <c r="K51" s="16"/>
      <c r="L51" s="16"/>
      <c r="M51" s="16"/>
      <c r="N51" s="1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</row>
    <row r="52" spans="1:33" s="11" customFormat="1" ht="14.25" customHeight="1" x14ac:dyDescent="0.2">
      <c r="A52" s="66"/>
      <c r="B52" s="1"/>
      <c r="C52" s="1"/>
      <c r="D52" s="1"/>
      <c r="E52" s="1"/>
      <c r="F52" s="1"/>
      <c r="G52" s="1"/>
      <c r="H52" s="1"/>
      <c r="I52" s="1"/>
      <c r="J52" s="1"/>
      <c r="N52" s="1"/>
    </row>
    <row r="53" spans="1:33" customFormat="1" ht="12.75" x14ac:dyDescent="0.2">
      <c r="A53" s="66"/>
      <c r="B53" s="1"/>
      <c r="C53" s="1"/>
      <c r="D53" s="1"/>
      <c r="E53" s="1"/>
      <c r="F53" s="1"/>
      <c r="G53" s="1"/>
      <c r="H53" s="1"/>
      <c r="I53" s="1"/>
      <c r="J53" s="1"/>
      <c r="N53" s="1"/>
    </row>
    <row r="54" spans="1:33" customFormat="1" ht="12.75" x14ac:dyDescent="0.2">
      <c r="A54" s="66"/>
      <c r="B54" s="1"/>
      <c r="C54" s="1"/>
      <c r="D54" s="1"/>
      <c r="E54" s="1"/>
      <c r="F54" s="1"/>
      <c r="G54" s="1"/>
      <c r="H54" s="1"/>
      <c r="I54" s="1"/>
      <c r="J54" s="1"/>
      <c r="N54" s="1"/>
    </row>
    <row r="55" spans="1:33" customFormat="1" ht="12.75" x14ac:dyDescent="0.2">
      <c r="A55" s="66"/>
      <c r="B55" s="1"/>
      <c r="C55" s="1"/>
      <c r="D55" s="1"/>
      <c r="E55" s="1"/>
      <c r="F55" s="1"/>
      <c r="G55" s="1"/>
      <c r="H55" s="1"/>
      <c r="I55" s="1"/>
      <c r="J55" s="1"/>
    </row>
    <row r="56" spans="1:33" customFormat="1" ht="26.25" customHeight="1" x14ac:dyDescent="0.2">
      <c r="A56" s="66"/>
      <c r="B56" s="1"/>
      <c r="C56" s="1"/>
      <c r="D56" s="1"/>
      <c r="E56" s="1"/>
      <c r="F56" s="1"/>
      <c r="G56" s="1"/>
      <c r="H56" s="1"/>
      <c r="I56" s="1"/>
      <c r="J56" s="1"/>
    </row>
    <row r="57" spans="1:33" customFormat="1" ht="25.5" customHeight="1" x14ac:dyDescent="0.2">
      <c r="A57" s="66"/>
      <c r="B57" s="1"/>
      <c r="C57" s="1"/>
      <c r="D57" s="1"/>
      <c r="E57" s="1"/>
      <c r="F57" s="1"/>
      <c r="G57" s="1"/>
      <c r="H57" s="1"/>
      <c r="I57" s="1"/>
      <c r="J57" s="1"/>
    </row>
    <row r="58" spans="1:33" customFormat="1" ht="25.5" customHeight="1" x14ac:dyDescent="0.2">
      <c r="A58" s="66"/>
      <c r="B58" s="1"/>
      <c r="C58" s="1"/>
      <c r="D58" s="1"/>
      <c r="E58" s="1"/>
      <c r="F58" s="1"/>
      <c r="G58" s="1"/>
      <c r="H58" s="1"/>
      <c r="I58" s="1"/>
      <c r="J58" s="1"/>
    </row>
    <row r="59" spans="1:33" customFormat="1" ht="24.75" customHeight="1" x14ac:dyDescent="0.2">
      <c r="A59" s="66"/>
      <c r="B59" s="1"/>
      <c r="C59" s="1"/>
      <c r="D59" s="1"/>
      <c r="E59" s="1"/>
      <c r="F59" s="1"/>
      <c r="G59" s="1"/>
      <c r="H59" s="1"/>
      <c r="I59" s="1"/>
      <c r="J59" s="1"/>
    </row>
    <row r="60" spans="1:33" customFormat="1" ht="26.25" customHeight="1" x14ac:dyDescent="0.2">
      <c r="A60" s="66"/>
      <c r="B60" s="1"/>
      <c r="C60" s="1"/>
      <c r="D60" s="1"/>
      <c r="E60" s="1"/>
      <c r="F60" s="1"/>
      <c r="G60" s="1"/>
      <c r="H60" s="1"/>
      <c r="I60" s="1"/>
      <c r="J60" s="1"/>
    </row>
    <row r="61" spans="1:33" customFormat="1" ht="26.25" customHeight="1" x14ac:dyDescent="0.2">
      <c r="B61" s="1"/>
      <c r="C61" s="1"/>
      <c r="D61" s="1"/>
      <c r="E61" s="1"/>
      <c r="F61" s="1"/>
      <c r="G61" s="1"/>
      <c r="H61" s="1"/>
      <c r="I61" s="1"/>
      <c r="J61" s="1"/>
    </row>
    <row r="62" spans="1:33" customFormat="1" ht="26.25" customHeight="1" x14ac:dyDescent="0.2">
      <c r="B62" s="1"/>
      <c r="C62" s="1"/>
      <c r="D62" s="1"/>
      <c r="E62" s="1"/>
      <c r="F62" s="1"/>
      <c r="G62" s="1"/>
      <c r="H62" s="1"/>
      <c r="I62" s="1"/>
      <c r="J62" s="1"/>
    </row>
    <row r="63" spans="1:33" customFormat="1" ht="24.75" customHeight="1" x14ac:dyDescent="0.2">
      <c r="B63" s="1"/>
      <c r="C63" s="1"/>
      <c r="D63" s="1"/>
      <c r="E63" s="1"/>
      <c r="F63" s="1"/>
      <c r="G63" s="1"/>
      <c r="H63" s="1"/>
      <c r="I63" s="1"/>
      <c r="J63" s="1"/>
    </row>
    <row r="64" spans="1:33" customFormat="1" ht="25.5" customHeight="1" x14ac:dyDescent="0.2">
      <c r="B64" s="1"/>
      <c r="C64" s="1"/>
      <c r="D64" s="1"/>
      <c r="E64" s="1"/>
      <c r="F64" s="1"/>
      <c r="G64" s="1"/>
      <c r="H64" s="1"/>
      <c r="I64" s="1"/>
      <c r="J64" s="1"/>
    </row>
    <row r="65" spans="2:10" customFormat="1" ht="27" customHeight="1" x14ac:dyDescent="0.2">
      <c r="B65" s="1"/>
      <c r="C65" s="1"/>
      <c r="D65" s="1"/>
      <c r="E65" s="1"/>
      <c r="F65" s="1"/>
      <c r="G65" s="1"/>
      <c r="H65" s="1"/>
      <c r="I65" s="1"/>
      <c r="J65" s="1"/>
    </row>
    <row r="66" spans="2:10" ht="13.5" customHeight="1" x14ac:dyDescent="0.2"/>
    <row r="89" spans="13:13" x14ac:dyDescent="0.2">
      <c r="M89" s="18"/>
    </row>
  </sheetData>
  <mergeCells count="50">
    <mergeCell ref="B43:C43"/>
    <mergeCell ref="B44:C44"/>
    <mergeCell ref="B45:C45"/>
    <mergeCell ref="B46:C46"/>
    <mergeCell ref="B15:F15"/>
    <mergeCell ref="B16:F16"/>
    <mergeCell ref="F31:F32"/>
    <mergeCell ref="B20:F20"/>
    <mergeCell ref="B21:F21"/>
    <mergeCell ref="B31:C32"/>
    <mergeCell ref="D31:D32"/>
    <mergeCell ref="B24:F24"/>
    <mergeCell ref="B25:F25"/>
    <mergeCell ref="B28:F28"/>
    <mergeCell ref="B29:F29"/>
    <mergeCell ref="B26:F26"/>
    <mergeCell ref="A1:E3"/>
    <mergeCell ref="B47:C47"/>
    <mergeCell ref="B34:C34"/>
    <mergeCell ref="B35:C35"/>
    <mergeCell ref="B41:C41"/>
    <mergeCell ref="B42:C42"/>
    <mergeCell ref="B39:C39"/>
    <mergeCell ref="B36:C36"/>
    <mergeCell ref="B40:C40"/>
    <mergeCell ref="B4:E4"/>
    <mergeCell ref="B37:C37"/>
    <mergeCell ref="B38:I38"/>
    <mergeCell ref="B22:F22"/>
    <mergeCell ref="B23:F23"/>
    <mergeCell ref="B30:I30"/>
    <mergeCell ref="B33:C33"/>
    <mergeCell ref="F4:I4"/>
    <mergeCell ref="B19:I19"/>
    <mergeCell ref="G6:G7"/>
    <mergeCell ref="H6:H7"/>
    <mergeCell ref="B6:F7"/>
    <mergeCell ref="B9:F9"/>
    <mergeCell ref="B17:F17"/>
    <mergeCell ref="B18:F18"/>
    <mergeCell ref="B8:I8"/>
    <mergeCell ref="G31:G32"/>
    <mergeCell ref="E31:E32"/>
    <mergeCell ref="H31:H32"/>
    <mergeCell ref="B10:F10"/>
    <mergeCell ref="B11:F11"/>
    <mergeCell ref="B12:F12"/>
    <mergeCell ref="B13:F13"/>
    <mergeCell ref="B14:F14"/>
    <mergeCell ref="B27:F27"/>
  </mergeCells>
  <phoneticPr fontId="0" type="noConversion"/>
  <hyperlinks>
    <hyperlink ref="F3" r:id="rId1"/>
    <hyperlink ref="H3" r:id="rId2"/>
  </hyperlinks>
  <pageMargins left="7.874015748031496E-2" right="0.19685039370078741" top="0.39" bottom="0" header="0" footer="0"/>
  <pageSetup paperSize="9" orientation="portrait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4</vt:i4>
      </vt:variant>
    </vt:vector>
  </HeadingPairs>
  <TitlesOfParts>
    <vt:vector size="9" baseType="lpstr">
      <vt:lpstr>Серия Т</vt:lpstr>
      <vt:lpstr>Серия TR, L</vt:lpstr>
      <vt:lpstr>Серия SL</vt:lpstr>
      <vt:lpstr>Серия G</vt:lpstr>
      <vt:lpstr>доп.оборуд.</vt:lpstr>
      <vt:lpstr>доп.оборуд.!Print_Area</vt:lpstr>
      <vt:lpstr>'Серия SL'!Print_Area</vt:lpstr>
      <vt:lpstr>'Серия TR, L'!Print_Area</vt:lpstr>
      <vt:lpstr>'Серия Т'!Print_Area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Market</cp:lastModifiedBy>
  <cp:lastPrinted>2025-08-27T06:13:49Z</cp:lastPrinted>
  <dcterms:created xsi:type="dcterms:W3CDTF">1996-10-08T23:32:33Z</dcterms:created>
  <dcterms:modified xsi:type="dcterms:W3CDTF">2026-02-05T06:12:57Z</dcterms:modified>
</cp:coreProperties>
</file>